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T:\Winword\01_Öffentliche_Ordnung_und_Sicherheit\Bauverwaltung\Bauamt\"/>
    </mc:Choice>
  </mc:AlternateContent>
  <xr:revisionPtr revIDLastSave="0" documentId="13_ncr:1_{72D9E102-DE20-45CE-ACC6-8479F5660677}" xr6:coauthVersionLast="47" xr6:coauthVersionMax="47" xr10:uidLastSave="{00000000-0000-0000-0000-000000000000}"/>
  <workbookProtection workbookAlgorithmName="SHA-512" workbookHashValue="DplAVpM4amKakOnB/9sEIFBfqpZNV8Be0/tKqOgG7aNJMREc6d0exVeH8afmEwpNkqRSxt1R4J58vaDAv1NztA==" workbookSaltValue="dwj1wXnjZOo4K8gYQmyBXQ==" workbookSpinCount="100000" lockStructure="1"/>
  <bookViews>
    <workbookView xWindow="6225" yWindow="2475" windowWidth="21600" windowHeight="11295" tabRatio="742" xr2:uid="{00000000-000D-0000-FFFF-FFFF00000000}"/>
  </bookViews>
  <sheets>
    <sheet name="Bauansuchen" sheetId="1" r:id="rId1"/>
    <sheet name="Baubeschreibung" sheetId="18" r:id="rId2"/>
    <sheet name="AGWR II" sheetId="17" r:id="rId3"/>
    <sheet name="Beiblätter NE" sheetId="15" r:id="rId4"/>
    <sheet name="Vorgaben" sheetId="6" state="hidden" r:id="rId5"/>
  </sheets>
  <definedNames>
    <definedName name="_xlnm._FilterDatabase" localSheetId="2" hidden="1">'AGWR II'!#REF!</definedName>
    <definedName name="_xlnm._FilterDatabase" localSheetId="1" hidden="1">Baubeschreibung!#REF!</definedName>
    <definedName name="_xlnm._FilterDatabase" localSheetId="3" hidden="1">'Beiblätter NE'!#REF!</definedName>
    <definedName name="AdrBauwerber">Bauansuchen!$I$13</definedName>
    <definedName name="BauansDat">Bauansuchen!$J$55</definedName>
    <definedName name="BauansOrt">Bauansuchen!$C$55</definedName>
    <definedName name="Bauvor01">Bauansuchen!$C$18</definedName>
    <definedName name="Bauvor02">Bauansuchen!$C$20</definedName>
    <definedName name="Bauvor03">Bauansuchen!$C$21</definedName>
    <definedName name="Bauvor04">Bauansuchen!$C$23</definedName>
    <definedName name="Bauvor05">Bauansuchen!$C$27</definedName>
    <definedName name="Bauwerber">Bauansuchen!$I$12</definedName>
    <definedName name="BG_Ans">Vorgaben!#REF!</definedName>
    <definedName name="BG_BB">Vorgaben!#REF!</definedName>
    <definedName name="DD_Abwasserentsorgung">Vorgaben!$J$2:$J$7</definedName>
    <definedName name="DD_Anlagentyp_Solar">Vorgaben!$A$2:$A$7</definedName>
    <definedName name="DD_Bauweisen">Vorgaben!$K$2:$K$10</definedName>
    <definedName name="DD_Belüftung">Vorgaben!$R$2:$R$9</definedName>
    <definedName name="DD_Brandschutz">Vorgaben!$F$2:$F$5</definedName>
    <definedName name="DD_Brennstoff">Vorgaben!$O$2:$O$15</definedName>
    <definedName name="DD_Eigentümer">Vorgaben!$S$2:$S$10</definedName>
    <definedName name="DD_Energieversorgung">Vorgaben!$I$2:$I$6</definedName>
    <definedName name="DD_Flächenwidmung">Vorgaben!$D$2:$D$28</definedName>
    <definedName name="DD_Gebäudeklassen">Vorgaben!$V$2:$V$7</definedName>
    <definedName name="DD_Gemeinden">Vorgaben!$B$2:$B$35</definedName>
    <definedName name="DD_Niederschlagswasserentsorgung">Vorgaben!$H$2:$H$6</definedName>
    <definedName name="DD_Nutzungsarten">Vorgaben!$L$2:$L$20</definedName>
    <definedName name="DD_Rechtsverhältnis">Vorgaben!$M$2:$M$7</definedName>
    <definedName name="DD_Tuer_Top">Vorgaben!$U$2:$U$4</definedName>
    <definedName name="DD_Wärmeabgabesystem">Vorgaben!$P$2:$P$7</definedName>
    <definedName name="DD_Wärmebereitstellungssystem">Vorgaben!$N$2:$N$15</definedName>
    <definedName name="DD_Warmwasseraufbereitung">Vorgaben!$Q$2:$Q$10</definedName>
    <definedName name="DD_Wasserversorgung">Vorgaben!$G$2:$G$6</definedName>
    <definedName name="DD_Zufahrt">Vorgaben!$E$2:$E$6</definedName>
    <definedName name="DDjanein" localSheetId="2">'AGWR II'!#REF!</definedName>
    <definedName name="DDjanein" localSheetId="1">Baubeschreibung!#REF!</definedName>
    <definedName name="DDjanein" localSheetId="3">'Beiblätter NE'!#REF!</definedName>
    <definedName name="DDjanein">#REF!</definedName>
    <definedName name="_xlnm.Print_Area" localSheetId="2">'AGWR II'!$B$2:$V$117</definedName>
    <definedName name="_xlnm.Print_Area" localSheetId="0">Bauansuchen!$B$2:$V$57</definedName>
    <definedName name="_xlnm.Print_Area" localSheetId="1">Baubeschreibung!$B$2:$V$113</definedName>
    <definedName name="_xlnm.Print_Area" localSheetId="3">'Beiblätter NE'!$B$1:$V$540</definedName>
    <definedName name="Ezl">Bauansuchen!$M$29</definedName>
    <definedName name="Gemeinde">Bauansuchen!$I$11</definedName>
    <definedName name="Gst">Bauansuchen!$J$29</definedName>
    <definedName name="KatGem">Bauansuchen!$Q$29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8" l="1"/>
  <c r="J31" i="18"/>
  <c r="P28" i="18" l="1"/>
  <c r="M28" i="18"/>
  <c r="G28" i="18"/>
  <c r="U2" i="18"/>
  <c r="U2" i="17"/>
  <c r="C11" i="1"/>
  <c r="K79" i="18" l="1"/>
  <c r="N36" i="18"/>
  <c r="W31" i="18"/>
  <c r="C90" i="18" l="1"/>
  <c r="E5" i="17"/>
  <c r="B14" i="18" l="1"/>
  <c r="C46" i="18" l="1"/>
  <c r="B539" i="15" l="1"/>
  <c r="B485" i="15"/>
  <c r="B431" i="15"/>
  <c r="B377" i="15"/>
  <c r="B323" i="15"/>
  <c r="B269" i="15"/>
  <c r="B215" i="15"/>
  <c r="B161" i="15"/>
  <c r="B107" i="15"/>
  <c r="B53" i="15"/>
  <c r="B117" i="17"/>
  <c r="B60" i="17"/>
  <c r="B113" i="18"/>
  <c r="B56" i="18"/>
  <c r="C1" i="15"/>
  <c r="B484" i="15" s="1"/>
  <c r="C109" i="15"/>
  <c r="T13" i="18"/>
  <c r="H13" i="18"/>
  <c r="H14" i="18"/>
  <c r="H15" i="18"/>
  <c r="F28" i="18"/>
  <c r="C41" i="18"/>
  <c r="N63" i="18"/>
  <c r="C88" i="18"/>
  <c r="C92" i="18"/>
  <c r="E6" i="17"/>
  <c r="M116" i="17"/>
  <c r="C487" i="15"/>
  <c r="C433" i="15"/>
  <c r="C379" i="15"/>
  <c r="C325" i="15"/>
  <c r="C271" i="15"/>
  <c r="C217" i="15"/>
  <c r="C163" i="15"/>
  <c r="C55" i="15"/>
  <c r="C70" i="17"/>
  <c r="C86" i="17"/>
  <c r="C102" i="17"/>
  <c r="C115" i="17"/>
  <c r="I115" i="17"/>
  <c r="C529" i="15"/>
  <c r="C513" i="15"/>
  <c r="C497" i="15"/>
  <c r="C475" i="15"/>
  <c r="C459" i="15"/>
  <c r="C443" i="15"/>
  <c r="C421" i="15"/>
  <c r="C405" i="15"/>
  <c r="C389" i="15"/>
  <c r="C367" i="15"/>
  <c r="C351" i="15"/>
  <c r="C335" i="15"/>
  <c r="C313" i="15"/>
  <c r="C297" i="15"/>
  <c r="C281" i="15"/>
  <c r="C259" i="15"/>
  <c r="C243" i="15"/>
  <c r="C227" i="15"/>
  <c r="C205" i="15"/>
  <c r="C189" i="15"/>
  <c r="C173" i="15"/>
  <c r="C151" i="15"/>
  <c r="C135" i="15"/>
  <c r="C119" i="15"/>
  <c r="C97" i="15"/>
  <c r="C81" i="15"/>
  <c r="C65" i="15"/>
  <c r="C43" i="15"/>
  <c r="C27" i="15"/>
  <c r="C11" i="15"/>
  <c r="N56" i="1"/>
  <c r="N6" i="1"/>
  <c r="B538" i="15" l="1"/>
  <c r="B106" i="15"/>
  <c r="B268" i="15"/>
  <c r="B376" i="15"/>
  <c r="B160" i="15"/>
  <c r="B322" i="15"/>
  <c r="B430" i="15"/>
  <c r="B52" i="15"/>
  <c r="B2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Gemeinde</author>
  </authors>
  <commentList>
    <comment ref="K4" authorId="0" shapeId="0" xr:uid="{D59A37F6-0A23-4E4A-93D4-CF7C6CE453BA}">
      <text>
        <r>
          <rPr>
            <b/>
            <sz val="9"/>
            <color indexed="81"/>
            <rFont val="Segoe UI"/>
            <family val="2"/>
          </rPr>
          <t>HIER BITTE KEINE EINGABE!</t>
        </r>
        <r>
          <rPr>
            <sz val="9"/>
            <color indexed="81"/>
            <rFont val="Segoe UI"/>
            <family val="2"/>
          </rPr>
          <t xml:space="preserve"> Feld ist nur für die Baubehörde relevant.</t>
        </r>
      </text>
    </comment>
    <comment ref="C18" authorId="0" shapeId="0" xr:uid="{F3F04DAB-6D35-4F80-950A-F6390F911F51}">
      <text>
        <r>
          <rPr>
            <sz val="9"/>
            <color indexed="81"/>
            <rFont val="Segoe UI"/>
            <family val="2"/>
          </rPr>
          <t>Neubau ist die Errichtung eines neuen Gebäudes, auch wenn nach dem Abbruch oder der Zerstörung eines Gebäudes Teile davon, wie Fundamente oder Mauern, weiterverwendet werden [§ 2 (7) TBO 2022]</t>
        </r>
      </text>
    </comment>
    <comment ref="F18" authorId="0" shapeId="0" xr:uid="{C01E36B5-BA66-416F-A04E-9FFC62FC39EA}">
      <text>
        <r>
          <rPr>
            <sz val="9"/>
            <color indexed="81"/>
            <rFont val="Segoe UI"/>
            <family val="2"/>
          </rPr>
          <t>Zubau ist die Vergrößerung eines Gebäudes durch die Herstellung neuer oder die Erweiterung bestehender Räume [§ 2 (8) TBO 2022]</t>
        </r>
      </text>
    </comment>
    <comment ref="I18" authorId="0" shapeId="0" xr:uid="{A79D6DE8-DC96-4115-82BC-8DB78437578E}">
      <text>
        <r>
          <rPr>
            <sz val="9"/>
            <color indexed="81"/>
            <rFont val="Segoe UI"/>
            <family val="2"/>
          </rPr>
          <t>Umbau ist die bauliche Änderung eines Gebäudes, durch die dessen Außenmaße nicht geändert werden und die geeignet ist, die mechanische Festigkeit und Standsicherheit, den Brandschutz, die Energieeffizienz oder das äußere Erscheinungsbild des Gebäudes wesentlich zu berühren [§ 2 (9) TBO 2022]</t>
        </r>
      </text>
    </comment>
    <comment ref="C20" authorId="0" shapeId="0" xr:uid="{8C204994-CA8E-4346-BF3C-CE77AE45791B}">
      <text>
        <r>
          <rPr>
            <b/>
            <sz val="9"/>
            <color indexed="81"/>
            <rFont val="Segoe UI"/>
            <family val="2"/>
          </rPr>
          <t xml:space="preserve">Beispiele
</t>
        </r>
        <r>
          <rPr>
            <sz val="9"/>
            <color indexed="81"/>
            <rFont val="Segoe UI"/>
            <family val="2"/>
          </rPr>
          <t>• Wohnhaus mit Garage
• Wohnhauses mit Stellplatzüberdachung
• Wohnhaus mit ...
• Errichtung eines Zubaus beim ...
• Umbau des ...
• Änderung des Verwendungszwecks beim ...
• Teilweise Änderung des Verwendungszwecks ...
• Errichtung von ...
• Geänderte Ausführung des ...
• Etc. ...</t>
        </r>
      </text>
    </comment>
    <comment ref="L29" authorId="0" shapeId="0" xr:uid="{AD233DBA-BA49-4947-A06F-DF00A8521747}">
      <text>
        <r>
          <rPr>
            <sz val="9"/>
            <color indexed="81"/>
            <rFont val="Segoe UI"/>
            <family val="2"/>
          </rPr>
          <t>Einlagezahl</t>
        </r>
      </text>
    </comment>
    <comment ref="P29" authorId="0" shapeId="0" xr:uid="{E05B3496-F7BC-44A2-8B30-01B9BB2FFACD}">
      <text>
        <r>
          <rPr>
            <sz val="9"/>
            <color indexed="81"/>
            <rFont val="Segoe UI"/>
            <family val="2"/>
          </rPr>
          <t>Name der Katastralgemeinde</t>
        </r>
      </text>
    </comment>
    <comment ref="C33" authorId="0" shapeId="0" xr:uid="{9F6B0B34-A199-458E-92D2-C7991C590CE3}">
      <text>
        <r>
          <rPr>
            <sz val="9"/>
            <color indexed="81"/>
            <rFont val="Segoe UI"/>
            <family val="2"/>
          </rPr>
          <t>Entsprechend der Bauunterlagenverordnung</t>
        </r>
      </text>
    </comment>
    <comment ref="C34" authorId="0" shapeId="0" xr:uid="{0F4DB4BD-3D73-492C-A9DF-82B4899A86C2}">
      <text>
        <r>
          <rPr>
            <sz val="9"/>
            <color indexed="81"/>
            <rFont val="Segoe UI"/>
            <family val="2"/>
          </rPr>
          <t>Entsprechend der Bauunterlagenverordnung</t>
        </r>
      </text>
    </comment>
    <comment ref="C35" authorId="0" shapeId="0" xr:uid="{F3FFF20C-7056-4A13-AE0C-3F8A14D5B0E4}">
      <text>
        <r>
          <rPr>
            <sz val="9"/>
            <color indexed="81"/>
            <rFont val="Segoe UI"/>
            <family val="2"/>
          </rPr>
          <t>Entsprechend der Bauunterlagenverordnung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Gemeinde</author>
    <author>Hofer Hannes</author>
  </authors>
  <commentList>
    <comment ref="Q11" authorId="0" shapeId="0" xr:uid="{286DA011-1AB8-4C5E-8FB0-71032EE82300}">
      <text>
        <r>
          <rPr>
            <b/>
            <sz val="9"/>
            <color indexed="81"/>
            <rFont val="Segoe UI"/>
            <family val="2"/>
          </rPr>
          <t>HIER BITTE KEINE EINGABE!</t>
        </r>
        <r>
          <rPr>
            <sz val="9"/>
            <color indexed="81"/>
            <rFont val="Segoe UI"/>
            <family val="2"/>
          </rPr>
          <t xml:space="preserve"> Feld ist nur für die Baubehörde relevant</t>
        </r>
      </text>
    </comment>
    <comment ref="C59" authorId="0" shapeId="0" xr:uid="{CBD9B5D9-E488-435F-A64B-B0E8D8478519}">
      <text>
        <r>
          <rPr>
            <b/>
            <sz val="9"/>
            <color indexed="81"/>
            <rFont val="Segoe UI"/>
            <family val="2"/>
          </rPr>
          <t xml:space="preserve">Gebäude der Gebäudeklasse 1 (GK1)
</t>
        </r>
        <r>
          <rPr>
            <sz val="9"/>
            <color indexed="81"/>
            <rFont val="Segoe UI"/>
            <family val="2"/>
          </rPr>
          <t xml:space="preserve">Freistehende, an mindestens drei Seiten auf eigenem Grund oder von Verkehrsflächen für die Brandbekämpfung von außen zugängliche Gebäude mit nicht mehr als drei oberirdischen Geschoßen, mit einem Fluchtniveau von nicht mehr als 7,00 m und insgesamt nicht mehr als 400 m² Brutto-Grundfläche der oberirdischen Geschoße, bestehend aus nicht mehr als zwei Wohnungen oder einer Betriebseinheit.
</t>
        </r>
        <r>
          <rPr>
            <b/>
            <sz val="9"/>
            <color indexed="81"/>
            <rFont val="Segoe UI"/>
            <family val="2"/>
          </rPr>
          <t xml:space="preserve">Gebäude der Gebäudeklasse 2 (GK2)
</t>
        </r>
        <r>
          <rPr>
            <sz val="9"/>
            <color indexed="81"/>
            <rFont val="Segoe UI"/>
            <family val="2"/>
          </rPr>
          <t xml:space="preserve">a) Gebäude mit nicht mehr als drei oberirdischen Geschoßen und mit einem Fluchtniveau von nicht mehr als 7,00 m von insgesamt nicht mehr als 400 m² Brutto-Grundfläche der oberirdischen Geschoße,
b) Reihenhäuser mit nicht mehr als drei oberirdischen Geschoßen und mit einem Fluchtniveau von nicht mehr als 7,00 m, bestehend aus Wohnungen bzw. Betriebseinheiten von jeweils nicht mehr als 400 m² Brutto-Grundfläche der oberirdischen Geschoße,
c) Freistehende, an mindestens drei Seiten auf eigenem Grund oder von Verkehrsflächen für die Brandbekämpfung von außen zugängliche Gebäude mit ausschließlicher Wohnnutzung mit nicht mehr als drei oberirdischen Geschoßen und mit einem Fluchtniveau von nicht mehr als 7,00 m von insgesamt nicht mehr als 800 m² Brutto-Grundfläche der oberirdischen Geschoße.
</t>
        </r>
        <r>
          <rPr>
            <b/>
            <sz val="9"/>
            <color indexed="81"/>
            <rFont val="Segoe UI"/>
            <family val="2"/>
          </rPr>
          <t>Gebäude der Gebäudeklasse 3 (GK3)</t>
        </r>
        <r>
          <rPr>
            <sz val="9"/>
            <color indexed="81"/>
            <rFont val="Segoe UI"/>
            <family val="2"/>
          </rPr>
          <t xml:space="preserve">
Gebäude mit nicht mehr als drei oberirdischen Geschoßen und mit einem Fluchtniveau von nicht mehr als 7,00 m, die nicht in die Gebäudeklassen 1 oder 2 fallen.
</t>
        </r>
        <r>
          <rPr>
            <b/>
            <sz val="9"/>
            <color indexed="81"/>
            <rFont val="Segoe UI"/>
            <family val="2"/>
          </rPr>
          <t>Gebäude der Gebäudeklasse 4 (GK4)</t>
        </r>
        <r>
          <rPr>
            <sz val="9"/>
            <color indexed="81"/>
            <rFont val="Segoe UI"/>
            <family val="2"/>
          </rPr>
          <t xml:space="preserve">
a) Gebäude mit nicht mehr als vier oberirdischen Geschoßen und mit einem Fluchtniveau von nicht mehr als 11 m, bestehend aus mehreren Wohnungen bzw. mehreren Betriebseinheiten von jeweils nicht mehr als 400 m² Nutzfläche der einzelnen Wohnungen bzw. Betriebseinheiten in den oberirdischen Geschoßen,
b) Gebäude mit nicht mehr als vier oberirdischen Geschoßen und mit einem Fluchtniveau von nicht mehr als 11 m, bestehend aus einer Wohnung bzw. einer Betriebseinheit ohne Begrenzung der Brutto-Grundfläche der oberirdischen Geschoße.
</t>
        </r>
        <r>
          <rPr>
            <b/>
            <sz val="9"/>
            <color indexed="81"/>
            <rFont val="Segoe UI"/>
            <family val="2"/>
          </rPr>
          <t>Gebäude der Gebäudeklasse 5 (GK5)</t>
        </r>
        <r>
          <rPr>
            <sz val="9"/>
            <color indexed="81"/>
            <rFont val="Segoe UI"/>
            <family val="2"/>
          </rPr>
          <t xml:space="preserve">
Gebäude mit einem Fluchtniveau von nicht mehr als 22 m, die nicht in die Gebäudeklassen 1, 2, 3 oder 4 fallen.</t>
        </r>
      </text>
    </comment>
    <comment ref="C64" authorId="0" shapeId="0" xr:uid="{20EADC94-148E-41BC-B910-019720F3DBF9}">
      <text>
        <r>
          <rPr>
            <sz val="9"/>
            <color indexed="81"/>
            <rFont val="Segoe UI"/>
            <family val="2"/>
          </rPr>
          <t xml:space="preserve">z.B. Feuerlöscher, Wandhydrant, Brandmeldeanlage (Rauchmelder), Automatische Löschanlage (Sprenkelanlage), Fluchtwegorientierungsbeleuchtung etc. </t>
        </r>
      </text>
    </comment>
    <comment ref="O67" authorId="0" shapeId="0" xr:uid="{BCC63184-B882-4E83-8868-1CB9F58FD23A}">
      <text>
        <r>
          <rPr>
            <sz val="9"/>
            <color indexed="81"/>
            <rFont val="Segoe UI"/>
            <family val="2"/>
          </rPr>
          <t>Gem. § 61 (4) TROG 2022</t>
        </r>
      </text>
    </comment>
    <comment ref="C69" authorId="0" shapeId="0" xr:uid="{23EB2875-5BA9-409B-B13D-87D7E881E1BF}">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0" authorId="0" shapeId="0" xr:uid="{AC389F18-6830-4CE6-9520-BE990F97CDC1}">
      <text>
        <r>
          <rPr>
            <sz val="9"/>
            <color indexed="81"/>
            <rFont val="Segoe UI"/>
            <family val="2"/>
          </rPr>
          <t>Baumasse des Neu- oder Zubaues.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0" authorId="0" shapeId="0" xr:uid="{0827CDC7-66DB-461E-B0F7-334DEB70D9B0}">
      <text>
        <r>
          <rPr>
            <sz val="9"/>
            <color indexed="81"/>
            <rFont val="Segoe UI"/>
            <family val="2"/>
          </rPr>
          <t>Baumasse des abzubrechenden Gebäudes oder Gebäudeteils.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1" authorId="0" shapeId="0" xr:uid="{2E4767B2-59E0-4123-BE47-721231715CDE}">
      <text>
        <r>
          <rPr>
            <sz val="9"/>
            <color indexed="81"/>
            <rFont val="Segoe UI"/>
            <family val="2"/>
          </rPr>
          <t>Baumasse der dzt. am Bauplatz bestehenden Gebäude.
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O71" authorId="0" shapeId="0" xr:uid="{A13E5A0F-74FE-4C18-BFA8-E65E213D59B3}">
      <text>
        <r>
          <rPr>
            <sz val="9"/>
            <color indexed="81"/>
            <rFont val="Segoe UI"/>
            <family val="2"/>
          </rPr>
          <t>Baumasse ist der durch ein Gebäude umbaute Raum. Die Baumasse ist geschoßweise zu ermitteln, wobei bei Räumen mit einer lichten Höhe von mehr als 3,50 m der diese Höhe übersteigende Teil außer Betracht bleibt. Der umbaute Raum ist jener Raum, der durch das Fußbodenniveau des untersten Geschoßes und durch die Außenhaut des Gebäudes oder, soweit eine Umschließung nicht besteht, durch die gedachte lotrechte Fläche in der Flucht der anschließenden Außenhaut begrenzt wird.</t>
        </r>
      </text>
    </comment>
    <comment ref="C73" authorId="1" shapeId="0" xr:uid="{00000000-0006-0000-0100-00000A000000}">
      <text>
        <r>
          <rPr>
            <sz val="9"/>
            <color indexed="81"/>
            <rFont val="Tahoma"/>
            <family val="2"/>
          </rPr>
          <t>Baumasse lt. § 61 (3) TROG 2022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t>
        </r>
      </text>
    </comment>
    <comment ref="K73" authorId="0" shapeId="0" xr:uid="{764FEB0F-0A41-4CEA-AB99-48ACF087003F}">
      <text>
        <r>
          <rPr>
            <sz val="9"/>
            <color indexed="81"/>
            <rFont val="Segoe UI"/>
            <family val="2"/>
          </rPr>
          <t>Baumasse der derzeit bestehenden Gebäude</t>
        </r>
      </text>
    </comment>
    <comment ref="Q73" authorId="0" shapeId="0" xr:uid="{B4DC9883-1D7E-49C2-BAA9-951A94DB1E72}">
      <text>
        <r>
          <rPr>
            <sz val="9"/>
            <color indexed="81"/>
            <rFont val="Segoe UI"/>
            <family val="2"/>
          </rPr>
          <t>Baumasse des Neu- oder Zubaues</t>
        </r>
      </text>
    </comment>
    <comment ref="C81" authorId="0" shapeId="0" xr:uid="{284516FF-DD83-4FF5-8221-ACBF320EFBAE}">
      <text>
        <r>
          <rPr>
            <sz val="9"/>
            <color indexed="81"/>
            <rFont val="Segoe UI"/>
            <family val="2"/>
          </rPr>
          <t xml:space="preserve">§ 60 TROG 2022 - Bauweisen
(1) Durch die Bauweise wird die Art der Anordnung der Gebäude gegenüber den nicht straßenseitig gelegenen Grundstücksgrenzen bestimmt. Dabei kann eine geschlossene, offene oder besondere Bauweise festgelegt werden.
(2) Bei geschlossener Bauweise sind die Gebäude, soweit keine Baugrenzlinien festgelegt sind, an den an die Baufluchtlinie anstoßenden Grundstücksgrenzen zusammenzubauen. Gegenüber den anderen Grundstücksgrenzen sind die Gebäude frei stehend anzuordnen.
(3) Bei offener Bauweise sind die Gebäude allseits frei stehend anzuordnen. Durch eine entsprechende Festlegung im Bebauungsplan kann abweichend davon das Zusammenbauen von Gebäuden an einer Grundstücksgrenze für zulässig erklärt werden (gekuppelte Bauweise).
(4) Soweit dies im Interesse einer zweckmäßigen Bebauung von Grundstücken erforderlich ist, kann eine besondere Bauweise festgelegt werden. Für unterirdische Gebäude oder Teile von Gebäuden gilt eine besondere Bauweise nur dann, wenn dies durch eine zusätzliche Festlegung bestimmt wird. Im Fall der Festlegung einer besonderen Bauweise ist die Anordnung und Gliederung der Gebäude festzulegen, wobei untergeordnete Bauteile außer Betracht bleiben. An Festlegungen können zwingende Festlegungen oder Festlegungen über Mindest- oder Höchstausmaße getroffen werden. Gegenüber Grundstücken, für die die offene Bauweise festgelegt ist, sind jedenfalls die Mindestabstände nach der Tiroler
Bauordnung 2022 einzuhalten. Wird jedoch eine besondere Bauweise für ein Grundstück festgelegt, auf dem nach den baurechtlichen Vorschriften rechtmäßig ein anderes als nach der Tiroler Bauordnung 2022 in den Abstandsflächen zulässiges Gebäude besteht, so darf eine Bebauung nur im Umfang des § 6 Abs. 10 und 11 der Tiroler Bauordnung 2022 ermöglicht werden.
</t>
        </r>
      </text>
    </comment>
    <comment ref="C82" authorId="0" shapeId="0" xr:uid="{40D6EA0F-C138-4E09-96F6-6523EA8A43E8}">
      <text>
        <r>
          <rPr>
            <sz val="9"/>
            <color indexed="81"/>
            <rFont val="Segoe UI"/>
            <family val="2"/>
          </rPr>
          <t>§ 61 TROG 2022 - Baudichten
(1) Die Baudichten können als Baumassendichte, Bebauungsdichte, Nutzflächendichte oder in kombinierter Form festgelegt werden. Die Bebauungsdichte kann weiters für oberirdische und unterirdische bauliche Anlagen gesondert festgelegt werden. Der Berechnung der Baudichten sind unbeschadet des Abs. 3 dritter Satz die Fertigbaumaße des jeweiligen Gebäudes zugrunde zu legen.
(2) Die Baumassendichte ist das zahlenmäßige Verhältnis zwischen der Baumasse und der Fläche des Bauplatzes mit Ausnahme jener Teile, die Verkehrsflächen im Sinn des § 2 Abs. 23 der Tiroler Bauordnung 2022 sind.
(3) Baumasse ist der durch ein Gebäude umbaute Raum oberhalb der Erdoberfläche, der durch die Außenhaut des Gebäudes oder, soweit eine Umschließung nicht besteht, durch die gedachte Fläche in der Flucht der anschließenden Außenhaut begrenzt wird. Wurde das Gelände durch die Bauführung oder im Hinblick auf die beabsichtigte Bauführung verändert, so ist vom Geländeniveau nach dieser Veränderung auszugehen. Weist das veränderte Geländeniveau ausgehend vom Böschungsfuß eine Steigung von mehr als 33 Grad auf, so ist der Berechnung der Schnitt einer 33 Grad geneigten Linie mit der Außenhaut bzw. der gedachten Fläche in der Flucht der Außenhaut zugrunde zu legen. Bei der Berechnung der Baumasse bleiben untergeordnete Bauteile außer Betracht.
(4) Die Bebauungsdichte ist das zahlenmäßige Verhältnis zwischen der bebauten Fläche mit Ausnahme jener Flächen, die für die der Gartengestaltung dienenden baulichen Anlagen vorgesehen sind, und der Fläche des Bauplatzes mit Ausnahme jener Teile, die Verkehrsflächen im Sinn des § 2 Abs. 23 der Tiroler Bauordnung 2022 sind. Bei der Berechnung bleiben untergeordnete Bauteile sowie Zufahrten und Zugänge im Ausmaß von höchstens 15 v. H. der Fläche des Bauplatzes außer Betracht. Unterirdische Gebäude oder Teile von Gebäuden sind nur einzurechnen, wenn dies durch eine zusätzliche Festlegung bestimmt wird.
(5) Die Nutzflächendichte ist das zahlenmäßige Verhältnis zwischen der Nutzfläche und der Fläche des Bauplatzes. Die Nutzfläche ist die Summe der Bodenflächen eines Gebäudes abzüglich der Wandstärken sowie der im Verlauf der Wände befindlichen Durchbrechungen und Ausnehmungen. Nicht zur Nutzfläche zählen:
a) die Flächen von offenen Balkonen und Terrassen, von Kellerabstellräumen, von Heiz- und Tankräumen, von Parkdecks und Garagen und von Räumen zum Einstellen von Fahrrädern, Kinderwägen, Sportgeräten, Rollstühlen und dergleichen,
b) die Flächen, die der inneren Erschließung des Gebäudes dienen, wie Stiegenhäuser, Liftschächte, Wohnungszugänge und dergleichen, und
c) bei Geschoßen, die das Dach berühren (Dachgeschoße), Flächen mit einer lichten Höhe von weniger als 1,50 m.</t>
        </r>
      </text>
    </comment>
    <comment ref="O82" authorId="0" shapeId="0" xr:uid="{CA84DBD4-2DCE-4915-9BC5-D7BB74186D02}">
      <text>
        <r>
          <rPr>
            <sz val="9"/>
            <color indexed="81"/>
            <rFont val="Segoe UI"/>
            <family val="2"/>
          </rPr>
          <t>Mindestfestlegung
Baumassendichte</t>
        </r>
      </text>
    </comment>
    <comment ref="Q82" authorId="0" shapeId="0" xr:uid="{30E37DE9-A5B0-4774-9DFF-87BA6A9C90F8}">
      <text>
        <r>
          <rPr>
            <sz val="9"/>
            <color indexed="81"/>
            <rFont val="Segoe UI"/>
            <family val="2"/>
          </rPr>
          <t>Höchstfestlegung
Baumassendichte</t>
        </r>
      </text>
    </comment>
    <comment ref="O83" authorId="0" shapeId="0" xr:uid="{A4B048D7-CDAC-41AF-A2D2-62DED2E6C78E}">
      <text>
        <r>
          <rPr>
            <sz val="9"/>
            <color indexed="81"/>
            <rFont val="Segoe UI"/>
            <family val="2"/>
          </rPr>
          <t>Mindestfestlegung
Bebauungsdichte</t>
        </r>
      </text>
    </comment>
    <comment ref="Q83" authorId="0" shapeId="0" xr:uid="{9982D840-CC36-463E-B58F-6B3FEC1E0B65}">
      <text>
        <r>
          <rPr>
            <sz val="9"/>
            <color indexed="81"/>
            <rFont val="Segoe UI"/>
            <family val="2"/>
          </rPr>
          <t>Höchstfestlegung
Bebauungsdichte</t>
        </r>
      </text>
    </comment>
    <comment ref="T83" authorId="0" shapeId="0" xr:uid="{D9370C8C-7B2E-469C-80A5-B4C0BC87F74D}">
      <text>
        <r>
          <rPr>
            <sz val="9"/>
            <color indexed="81"/>
            <rFont val="Segoe UI"/>
            <family val="2"/>
          </rPr>
          <t>Gem. § 61 (4) TROG</t>
        </r>
      </text>
    </comment>
    <comment ref="O84" authorId="0" shapeId="0" xr:uid="{9C73134F-CE64-4A95-92E1-5356EB955C98}">
      <text>
        <r>
          <rPr>
            <sz val="9"/>
            <color indexed="81"/>
            <rFont val="Segoe UI"/>
            <family val="2"/>
          </rPr>
          <t>Mindestfestlegung
Nutzflächendichte</t>
        </r>
      </text>
    </comment>
    <comment ref="Q84" authorId="0" shapeId="0" xr:uid="{6AAEB85E-7EE1-4241-A679-014FA7E4F095}">
      <text>
        <r>
          <rPr>
            <sz val="9"/>
            <color indexed="81"/>
            <rFont val="Segoe UI"/>
            <family val="2"/>
          </rPr>
          <t>Höchstfestlegung
Nutzflächendichte</t>
        </r>
      </text>
    </comment>
    <comment ref="C85" authorId="0" shapeId="0" xr:uid="{782AB2EE-6B31-457C-96AF-D37C47212B96}">
      <text>
        <r>
          <rPr>
            <sz val="9"/>
            <color indexed="81"/>
            <rFont val="Segoe UI"/>
            <family val="2"/>
          </rPr>
          <t>§ 62 TROG 2022 - Bauhöhe, Höhenlage
(1) Die Bauhöhe von Gebäuden ist durch deren obersten Punkt bezogen auf die absolute Höhe oder auf einen sonstigen Fixpunkt festzulegen. Weiters können festgelegt werden:
a) die Anzahl der oberirdischen Geschoße;
b) die Höhen der Außenwände oder bestimmter Außenwände, wie der straßenseitigen oder der talseitigen; die Wandhöhe ist der Abstand zwischen dem Niveau des an ein Gebäude anschließenden Geländes und dem Schnitt der äußeren Wandfläche mit der Dachhaut;
c) die Höhe des oberen Wandabschlusses oder bestimmter oberer Wandabschlüsse; der obere Wandabschluss ist der Schnitt der äußeren Wandfläche mit der Dachhaut.
(2) Der oberste Punkt kann als Obergrenze, als Unter- und Obergrenze oder zwingend festgelegt werden. Ebenso können für die Anzahl der oberirdischen Geschoße Höchstzahlen, Mindest- und Höchstzahlen oder zwingende Zahlen festgelegt werden. Weiters können für die Wandhöhen und die Höhen der oberen Wandabschlüsse Höchstmaße, Mindest- und Höchstmaße oder zwingende Maße festgelegt werden.
(3) Wurde das Gelände durch die Bauführung oder im Hinblick auf die beabsichtigte Bauführung verändert, so ist hinsichtlich der Anzahl der oberirdischen Geschoße und der Wandhöhen vom Geländeniveau nach dieser Veränderung auszugehen.
(4) Oberirdische Geschoße sind jene Geschoße, bei denen mehr als die Hälfte der Gesamtfläche der Außenwände über das angrenzende Gelände ragt. § 61 Abs. 3 dritter und vierter Satz ist anzuwenden. Dachgeschoße sind zu berücksichtigen, wenn der Senkrechtabstand vom Fußboden zur Dachhaut über mehr als der Hälfte der Grundfläche des darunter liegenden Geschoßes mehr als 2,70 m beträgt.
(5) Die Bauhöhe sonstiger baulicher Anlagen ist durch deren obersten Punkt bezogen auf die absolute Höhe oder auf einen sonstigen Fixpunkt festzulegen. Abs. 2 erster Satz ist anzuwenden.
(6) Bei der Bestimmung des obersten Punktes von Gebäuden und sonstigen baulichen Anlagen bleiben untergeordnete Bauteile außer Betracht.
(7) Die Höhenlage ist eine durch die absolute Höhe oder durch einen sonstigen Fixpunkt bestimmte horizontale Ebene.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Gemeinde</author>
    <author>Hofer Hannes</author>
  </authors>
  <commentList>
    <comment ref="C9" authorId="0" shapeId="0" xr:uid="{00000000-0006-0000-0200-000001000000}">
      <text>
        <r>
          <rPr>
            <sz val="9"/>
            <color indexed="81"/>
            <rFont val="Tahoma"/>
            <family val="2"/>
          </rPr>
          <t xml:space="preserve">Die </t>
        </r>
        <r>
          <rPr>
            <b/>
            <sz val="9"/>
            <color indexed="81"/>
            <rFont val="Tahoma"/>
            <family val="2"/>
          </rPr>
          <t>Gebäudehöhe</t>
        </r>
        <r>
          <rPr>
            <sz val="9"/>
            <color indexed="81"/>
            <rFont val="Tahoma"/>
            <family val="2"/>
          </rPr>
          <t xml:space="preserve"> ist die Höhendifferenz zwischen dem obersten Punkt der Bauwerkshülle und dem tiefsten Punkt des an das Gebäude angrenzenden Geländes nach Fertigstellung.</t>
        </r>
      </text>
    </comment>
    <comment ref="M9" authorId="0" shapeId="0" xr:uid="{00000000-0006-0000-0200-000004000000}">
      <text>
        <r>
          <rPr>
            <sz val="9"/>
            <color indexed="81"/>
            <rFont val="Tahoma"/>
            <family val="2"/>
          </rPr>
          <t xml:space="preserve">Die </t>
        </r>
        <r>
          <rPr>
            <b/>
            <sz val="9"/>
            <color indexed="81"/>
            <rFont val="Tahoma"/>
            <family val="2"/>
          </rPr>
          <t>Energiekennzahl</t>
        </r>
        <r>
          <rPr>
            <sz val="9"/>
            <color indexed="81"/>
            <rFont val="Tahoma"/>
            <family val="2"/>
          </rPr>
          <t xml:space="preserve"> ist der spezifische Heizwärmebedarf (HWB Standort). </t>
        </r>
        <r>
          <rPr>
            <sz val="9"/>
            <color indexed="81"/>
            <rFont val="Tahoma"/>
            <family val="2"/>
          </rPr>
          <t xml:space="preserve">
Sie beschreibt die thermische Qualität der Gebäudehülle und gibt jene Energiemenge (=Normenergieverbrauch) in kWh pro m² Bruttogeschoßfläche an, die für die Beheizung mit einer konstanten Innentemperatur des Gebäudes an einem bestimmten Standort in einem Jahr notwendig ist. </t>
        </r>
      </text>
    </comment>
    <comment ref="C10" authorId="0" shapeId="0" xr:uid="{00000000-0006-0000-0200-000003000000}">
      <text>
        <r>
          <rPr>
            <sz val="9"/>
            <color indexed="81"/>
            <rFont val="Tahoma"/>
            <family val="2"/>
          </rPr>
          <t xml:space="preserve">Die </t>
        </r>
        <r>
          <rPr>
            <b/>
            <sz val="9"/>
            <color indexed="81"/>
            <rFont val="Tahoma"/>
            <family val="2"/>
          </rPr>
          <t xml:space="preserve">überbaute Grundfläche </t>
        </r>
        <r>
          <rPr>
            <sz val="9"/>
            <color indexed="81"/>
            <rFont val="Tahoma"/>
            <family val="2"/>
          </rPr>
          <t>ist jene Fläche, welche durch die lotrechte Projektion der äußersten Umrisslinie aller oberirdischen überlagerten Brutto‐Grundflächenbereiche eines Bauwerkes begrenzt wird (siehe ÖNORM B 1800 Ausgabe 01.01.2002).</t>
        </r>
      </text>
    </comment>
    <comment ref="M10" authorId="1" shapeId="0" xr:uid="{AE4EC584-2C6A-434B-8B16-E0C5B5881983}">
      <text>
        <r>
          <rPr>
            <sz val="9"/>
            <color indexed="81"/>
            <rFont val="Segoe UI"/>
            <family val="2"/>
          </rPr>
          <t xml:space="preserve">Ins Feld „Energieausweis-Kennziffer“ soll die Kennziffer jenes Energieausweises eingetragen werden, der mit dem Ansuchen um Baubewilligung bzw. mit der Baufertigstellungsanzeige vorgelegt wurde. Die Energieausweis-Kennziffer (z.B. </t>
        </r>
        <r>
          <rPr>
            <b/>
            <sz val="9"/>
            <color indexed="81"/>
            <rFont val="Segoe UI"/>
            <family val="2"/>
          </rPr>
          <t>Zeus</t>
        </r>
        <r>
          <rPr>
            <sz val="9"/>
            <color indexed="81"/>
            <rFont val="Segoe UI"/>
            <family val="2"/>
          </rPr>
          <t xml:space="preserve">-Energieausweisnummer) wird von der Landes-Energieausweisdatenbank generiert und ist am Energieausweis aufgebracht. 
Es ist immer die Kennziffer des zuletzt gültigen Energieausweises einzutragen. Diese dient dazu, einen in der Landesdatenbank verspeicherten Energieausweis einem im AGWR erfassten Bauvorhaben zuzuordnen. Wurde der Energieausweis nicht aus der Landesdatenbank ausgedruckt, sondern kommt direkt vom Energieausweisaussteller, fehlt diese Energieausweis-Kennziffer. In diesem Fall ist es erforderlich, in der Landesdatenbank nachzuschauen.
</t>
        </r>
      </text>
    </comment>
    <comment ref="C11" authorId="0" shapeId="0" xr:uid="{00000000-0006-0000-0200-000002000000}">
      <text>
        <r>
          <rPr>
            <sz val="9"/>
            <color indexed="81"/>
            <rFont val="Tahoma"/>
            <family val="2"/>
          </rPr>
          <t xml:space="preserve">Der </t>
        </r>
        <r>
          <rPr>
            <b/>
            <sz val="9"/>
            <color indexed="81"/>
            <rFont val="Tahoma"/>
            <family val="2"/>
          </rPr>
          <t>Brutto‐Rauminhalt</t>
        </r>
        <r>
          <rPr>
            <sz val="9"/>
            <color indexed="81"/>
            <rFont val="Tahoma"/>
            <family val="2"/>
          </rPr>
          <t xml:space="preserve"> ist der Rauminhalt des Bauwerkes, der von den äußeren Begrenzungsflächen und nach unten von der Unterfläche der konstruktiven Bauwerkssohle umschlossen wird (siehe ÖNORM B 1800 Ausgabe 01.01.2002).</t>
        </r>
      </text>
    </comment>
    <comment ref="J14" authorId="2" shapeId="0" xr:uid="{00000000-0006-0000-0200-000005000000}">
      <text>
        <r>
          <rPr>
            <sz val="9"/>
            <color indexed="81"/>
            <rFont val="Tahoma"/>
            <family val="2"/>
          </rPr>
          <t xml:space="preserve">Die </t>
        </r>
        <r>
          <rPr>
            <b/>
            <sz val="9"/>
            <color indexed="81"/>
            <rFont val="Tahoma"/>
            <family val="2"/>
          </rPr>
          <t>Brutto‐Grundfläche</t>
        </r>
        <r>
          <rPr>
            <sz val="9"/>
            <color indexed="81"/>
            <rFont val="Tahoma"/>
            <family val="2"/>
          </rPr>
          <t xml:space="preserve"> pro Geschoß ist die Summe der Grundflächen je Geschoß unter Einbeziehung der Außenmaße (siehe ÖNORM B 1800 Ausgabe 01.01.2002).</t>
        </r>
      </text>
    </comment>
    <comment ref="M14" authorId="2" shapeId="0" xr:uid="{00000000-0006-0000-0200-000006000000}">
      <text>
        <r>
          <rPr>
            <sz val="9"/>
            <color indexed="81"/>
            <rFont val="Tahoma"/>
            <family val="2"/>
          </rPr>
          <t xml:space="preserve">Die </t>
        </r>
        <r>
          <rPr>
            <b/>
            <sz val="9"/>
            <color indexed="81"/>
            <rFont val="Tahoma"/>
            <family val="2"/>
          </rPr>
          <t xml:space="preserve">durchschnittliche Geschoßhöhe </t>
        </r>
        <r>
          <rPr>
            <sz val="9"/>
            <color indexed="81"/>
            <rFont val="Tahoma"/>
            <family val="2"/>
          </rPr>
          <t>ist das Maß im Mittel von der Oberkante des fertigen Fußbodens bis zur Oberkante des fertigen Fußbodens des darüber liegenden Geschoßes. Beim obersten Geschoß: Von der Oberkante des fertigen Fußbodens bis zur Oberkante der tragenden Deckenkonstruktion. Bei ausgebauten Dachgeschoßen: Von der Oberkante des fertigen Fußbodens bis zur Außenkante der Dachhaut.</t>
        </r>
      </text>
    </comment>
    <comment ref="P14" authorId="2" shapeId="0" xr:uid="{00000000-0006-0000-0200-000007000000}">
      <text>
        <r>
          <rPr>
            <sz val="9"/>
            <color indexed="81"/>
            <rFont val="Tahoma"/>
            <family val="2"/>
          </rPr>
          <t xml:space="preserve">Als </t>
        </r>
        <r>
          <rPr>
            <b/>
            <sz val="9"/>
            <color indexed="81"/>
            <rFont val="Tahoma"/>
            <family val="2"/>
          </rPr>
          <t xml:space="preserve">Bauweise </t>
        </r>
        <r>
          <rPr>
            <sz val="9"/>
            <color indexed="81"/>
            <rFont val="Tahoma"/>
            <family val="2"/>
          </rPr>
          <t>ist eine der folgenden Angaben zu wählen: Mauerwerksbau (Beispiel: Ziegel oder Beton) | Stahlbetonskelett | Stahlskelett | Holzriegelkonstruktion</t>
        </r>
      </text>
    </comment>
    <comment ref="J22" authorId="1" shapeId="0" xr:uid="{34B3187A-7DD7-4052-9575-20D02E5A2CFA}">
      <text>
        <r>
          <rPr>
            <sz val="9"/>
            <color indexed="81"/>
            <rFont val="Segoe UI"/>
            <family val="2"/>
          </rPr>
          <t>Angaben bei:
Feuerungsanlagen: Die Nennwärmeleistung bzw. der höchste Wert bei einer von-bis Leistungsangaben ist einzutragen.
Bei Anlagen ohne Feuerungswärme z.B. Wärmepumpen ist die Nennleistung einzutragen.
Bei der Heizungsart Fernwärme sind keine Angaben zur Leistung notwendig.
Bei Mehrfachangaben im Wärmebereitstellungssystem ist die Leistung des überwiegenden Systems anzugeben.</t>
        </r>
      </text>
    </comment>
    <comment ref="P22" authorId="1" shapeId="0" xr:uid="{9B0E3735-9CBE-4796-B97C-BCCC4AB7DD0A}">
      <text>
        <r>
          <rPr>
            <sz val="9"/>
            <color indexed="81"/>
            <rFont val="Segoe UI"/>
            <family val="2"/>
          </rPr>
          <t>Das Datum bzw. das Jahr in dem die Heizungsanlage errichtet wurde.
Bei Mehrfachangaben im Wärmebereitstellungssystem ist das Errichtungsdatum des überwiegenden Systems anzugeben.</t>
        </r>
      </text>
    </comment>
    <comment ref="F23" authorId="2" shapeId="0" xr:uid="{00000000-0006-0000-0200-000008000000}">
      <text>
        <r>
          <rPr>
            <b/>
            <sz val="9"/>
            <color indexed="81"/>
            <rFont val="Tahoma"/>
            <family val="2"/>
          </rPr>
          <t>Beheizung - Wärmebereitstellung</t>
        </r>
        <r>
          <rPr>
            <sz val="9"/>
            <color indexed="81"/>
            <rFont val="Tahoma"/>
            <family val="2"/>
          </rPr>
          <t xml:space="preserve">
</t>
        </r>
        <r>
          <rPr>
            <b/>
            <sz val="9"/>
            <color indexed="81"/>
            <rFont val="Tahoma"/>
            <family val="2"/>
          </rPr>
          <t xml:space="preserve">zentral: </t>
        </r>
        <r>
          <rPr>
            <sz val="9"/>
            <color indexed="81"/>
            <rFont val="Tahoma"/>
            <family val="2"/>
          </rPr>
          <t xml:space="preserve">(für Gebäude) alle Wärmebereitstellungssysteme, welche ein Gebäude zentral mit Wärme versorgen wie z. B. Kessel, Wärmepumpe, Fern- bzw. Nahwärme wärme oder Wärmeübergabestation etc.
</t>
        </r>
        <r>
          <rPr>
            <b/>
            <sz val="9"/>
            <color indexed="81"/>
            <rFont val="Tahoma"/>
            <family val="2"/>
          </rPr>
          <t xml:space="preserve">dezentral: </t>
        </r>
        <r>
          <rPr>
            <sz val="9"/>
            <color indexed="81"/>
            <rFont val="Tahoma"/>
            <family val="2"/>
          </rPr>
          <t>(in der Nutzungseinheit) z.B. Etagenheizung oder Einzelöfen etc.</t>
        </r>
      </text>
    </comment>
    <comment ref="I24" authorId="2" shapeId="0" xr:uid="{00000000-0006-0000-0200-000009000000}">
      <text>
        <r>
          <rPr>
            <b/>
            <sz val="9"/>
            <color indexed="81"/>
            <rFont val="Tahoma"/>
            <family val="2"/>
          </rPr>
          <t>Kessel allgemein:</t>
        </r>
        <r>
          <rPr>
            <sz val="9"/>
            <color indexed="81"/>
            <rFont val="Tahoma"/>
            <family val="2"/>
          </rPr>
          <t xml:space="preserve"> In einem Heizkessel wird durch einen Brenner die Brennkammer des Kessels erwärmt. Rund um die Kesselkammer befinden sich Rohrleitungen, in denen eine Flüssigkeit, in der Regel Wasser, die thermische Energie der Verbrennung aufnimmt und in das Heizsystem einspeist.</t>
        </r>
      </text>
    </comment>
    <comment ref="I25" authorId="2" shapeId="0" xr:uid="{00000000-0006-0000-0200-00000A000000}">
      <text>
        <r>
          <rPr>
            <b/>
            <sz val="9"/>
            <color indexed="81"/>
            <rFont val="Tahoma"/>
            <family val="2"/>
          </rPr>
          <t>Kessel: Standardkessel:</t>
        </r>
        <r>
          <rPr>
            <sz val="9"/>
            <color indexed="81"/>
            <rFont val="Tahoma"/>
            <family val="2"/>
          </rPr>
          <t xml:space="preserve"> 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text>
    </comment>
    <comment ref="I26" authorId="2" shapeId="0" xr:uid="{00000000-0006-0000-0200-00000B000000}">
      <text>
        <r>
          <rPr>
            <b/>
            <sz val="9"/>
            <color indexed="81"/>
            <rFont val="Tahoma"/>
            <family val="2"/>
          </rPr>
          <t xml:space="preserve">Wärmepumpen allgemein: </t>
        </r>
        <r>
          <rPr>
            <sz val="9"/>
            <color indexed="81"/>
            <rFont val="Tahoma"/>
            <family val="2"/>
          </rPr>
          <t xml:space="preserve">Eine Wärmepumpe nutzt die Umgebungswärme zu Heizzwecken.
</t>
        </r>
      </text>
    </comment>
    <comment ref="I27" authorId="2" shapeId="0" xr:uid="{00000000-0006-0000-0200-00000C000000}">
      <text>
        <r>
          <rPr>
            <b/>
            <sz val="9"/>
            <color indexed="81"/>
            <rFont val="Tahoma"/>
            <family val="2"/>
          </rPr>
          <t xml:space="preserve">Wärmepumpe, Außenluft/Wasser: </t>
        </r>
        <r>
          <rPr>
            <sz val="9"/>
            <color indexed="81"/>
            <rFont val="Tahoma"/>
            <family val="2"/>
          </rPr>
          <t xml:space="preserve">Energie wird der Außenluft entzogen und dem Heizwasserkreislauf zugeführt.
</t>
        </r>
      </text>
    </comment>
    <comment ref="O27" authorId="2" shapeId="0" xr:uid="{00000000-0006-0000-0200-00000D000000}">
      <text>
        <r>
          <rPr>
            <b/>
            <sz val="9"/>
            <color indexed="81"/>
            <rFont val="Tahoma"/>
            <family val="2"/>
          </rPr>
          <t xml:space="preserve">Wärmepumpe, Sole/Wasser: </t>
        </r>
        <r>
          <rPr>
            <sz val="9"/>
            <color indexed="81"/>
            <rFont val="Tahoma"/>
            <family val="2"/>
          </rPr>
          <t>(inkl. Direktverdampfer) wie z.B. Erdkollektor, Tiefenbohrung, Energie wird dem Erdreich entzogen und dem Heizwasserkreislauf zugeführt.</t>
        </r>
      </text>
    </comment>
    <comment ref="I28" authorId="2" shapeId="0" xr:uid="{00000000-0006-0000-0200-00000E000000}">
      <text>
        <r>
          <rPr>
            <b/>
            <sz val="9"/>
            <color indexed="81"/>
            <rFont val="Tahoma"/>
            <family val="2"/>
          </rPr>
          <t xml:space="preserve">Wärmepumpe, Wasser/Wasser: </t>
        </r>
        <r>
          <rPr>
            <sz val="9"/>
            <color indexed="81"/>
            <rFont val="Tahoma"/>
            <family val="2"/>
          </rPr>
          <t>Energie wird dem Wasser (i. d. R. dem Grundwasser) entzogen und dem Heizwasserkreislauf zugeführt.</t>
        </r>
      </text>
    </comment>
    <comment ref="O28" authorId="2" shapeId="0" xr:uid="{00000000-0006-0000-0200-00000F000000}">
      <text>
        <r>
          <rPr>
            <b/>
            <sz val="9"/>
            <color indexed="81"/>
            <rFont val="Tahoma"/>
            <family val="2"/>
          </rPr>
          <t xml:space="preserve">Wärmepumpe, sonstige: </t>
        </r>
        <r>
          <rPr>
            <sz val="9"/>
            <color indexed="81"/>
            <rFont val="Tahoma"/>
            <family val="2"/>
          </rPr>
          <t>Kombinationsgerät aus Lüftungsgerät mit Wärmerückgewinnung und Luft / Wasser-Wärmepumpe etc. (z. B. Passivhauskompaktgerät)</t>
        </r>
      </text>
    </comment>
    <comment ref="I29" authorId="2" shapeId="0" xr:uid="{00000000-0006-0000-0200-000010000000}">
      <text>
        <r>
          <rPr>
            <b/>
            <sz val="9"/>
            <color indexed="81"/>
            <rFont val="Tahoma"/>
            <family val="2"/>
          </rPr>
          <t xml:space="preserve">Thermische Solaranlage mit Beitrag zur Raumheizung: </t>
        </r>
        <r>
          <rPr>
            <sz val="9"/>
            <color indexed="81"/>
            <rFont val="Tahoma"/>
            <family val="2"/>
          </rPr>
          <t>Die Solaranlage liefert zusätzlich zum Warmwasser auch Energie für die Raumheizung.</t>
        </r>
      </text>
    </comment>
    <comment ref="I30" authorId="2" shapeId="0" xr:uid="{00000000-0006-0000-0200-000011000000}">
      <text>
        <r>
          <rPr>
            <b/>
            <sz val="9"/>
            <color indexed="81"/>
            <rFont val="Tahoma"/>
            <family val="2"/>
          </rPr>
          <t xml:space="preserve">Fernwärme: </t>
        </r>
        <r>
          <rPr>
            <sz val="9"/>
            <color indexed="81"/>
            <rFont val="Tahoma"/>
            <family val="2"/>
          </rPr>
          <t>Das Gebäude wird über eine Fernwärmeleitung mit Wärme (meist mit einer Wärmeübergabestation) versorgt (meist mit einer Wärmeübergabestation).</t>
        </r>
      </text>
    </comment>
    <comment ref="O30" authorId="2" shapeId="0" xr:uid="{00000000-0006-0000-0200-000012000000}">
      <text>
        <r>
          <rPr>
            <b/>
            <sz val="9"/>
            <color indexed="81"/>
            <rFont val="Tahoma"/>
            <family val="2"/>
          </rPr>
          <t xml:space="preserve">Nahwärme (Blockheizung): </t>
        </r>
        <r>
          <rPr>
            <sz val="9"/>
            <color indexed="81"/>
            <rFont val="Tahoma"/>
            <family val="2"/>
          </rPr>
          <t>Das Gebäude wird durch eine Heizungsanlage eines anderen Gebäudes (z. B. Nachbargebäude) versorgt. Nicht zur Nahwärme zählen Heizungen, die in einem Nebengebäude betrieben werden und nur ein Gebäude versorgen.</t>
        </r>
      </text>
    </comment>
    <comment ref="I32" authorId="2" shapeId="0" xr:uid="{00000000-0006-0000-0200-000013000000}">
      <text>
        <r>
          <rPr>
            <b/>
            <sz val="9"/>
            <color indexed="81"/>
            <rFont val="Tahoma"/>
            <family val="2"/>
          </rPr>
          <t xml:space="preserve">Sonstige Wärmebereitstellungssyteme: </t>
        </r>
        <r>
          <rPr>
            <sz val="9"/>
            <color indexed="81"/>
            <rFont val="Tahoma"/>
            <family val="2"/>
          </rPr>
          <t>Alle anderen, vorher nicht erwähnten Wärmebereitstellungssysteme, z. B. Kraft-Wärmekopplung, Dampferzeuger.</t>
        </r>
      </text>
    </comment>
    <comment ref="F33" authorId="0" shapeId="0" xr:uid="{00000000-0006-0000-0200-000014000000}">
      <text>
        <r>
          <rPr>
            <b/>
            <sz val="9"/>
            <color indexed="81"/>
            <rFont val="Tahoma"/>
            <family val="2"/>
          </rPr>
          <t>Betriebsweise</t>
        </r>
        <r>
          <rPr>
            <sz val="9"/>
            <color indexed="81"/>
            <rFont val="Tahoma"/>
            <family val="2"/>
          </rPr>
          <t xml:space="preserve">
Die Angaben nicht modulierend oder modulierend müssen gemacht werden, wenn ein Kessel als Wärmebereitstellungssystem ausgewählt wurde. 
</t>
        </r>
        <r>
          <rPr>
            <b/>
            <sz val="9"/>
            <color indexed="81"/>
            <rFont val="Tahoma"/>
            <family val="2"/>
          </rPr>
          <t xml:space="preserve">Nicht modulierend: </t>
        </r>
        <r>
          <rPr>
            <sz val="9"/>
            <color indexed="81"/>
            <rFont val="Tahoma"/>
            <family val="2"/>
          </rPr>
          <t xml:space="preserve">Kesselleistung kann nicht geregelt werden. </t>
        </r>
        <r>
          <rPr>
            <b/>
            <sz val="9"/>
            <color indexed="81"/>
            <rFont val="Tahoma"/>
            <family val="2"/>
          </rPr>
          <t xml:space="preserve">Modulierend: </t>
        </r>
        <r>
          <rPr>
            <sz val="9"/>
            <color indexed="81"/>
            <rFont val="Tahoma"/>
            <family val="2"/>
          </rPr>
          <t xml:space="preserve">Kesselleistung kann dem Bedarf angepasst werden.
Die Angaben </t>
        </r>
        <r>
          <rPr>
            <sz val="9"/>
            <color indexed="81"/>
            <rFont val="Tahoma"/>
            <family val="2"/>
          </rPr>
          <t xml:space="preserve">monovalent </t>
        </r>
        <r>
          <rPr>
            <sz val="9"/>
            <color indexed="81"/>
            <rFont val="Tahoma"/>
            <family val="2"/>
          </rPr>
          <t xml:space="preserve">oder </t>
        </r>
        <r>
          <rPr>
            <sz val="9"/>
            <color indexed="81"/>
            <rFont val="Tahoma"/>
            <family val="2"/>
          </rPr>
          <t xml:space="preserve">bivalent </t>
        </r>
        <r>
          <rPr>
            <sz val="9"/>
            <color indexed="81"/>
            <rFont val="Tahoma"/>
            <family val="2"/>
          </rPr>
          <t xml:space="preserve">müssen gemacht werden, wenn ein Wärmepumpe als Wärmebereitstellungssystem ausgewählt wurde. </t>
        </r>
        <r>
          <rPr>
            <b/>
            <sz val="9"/>
            <color indexed="81"/>
            <rFont val="Tahoma"/>
            <family val="2"/>
          </rPr>
          <t xml:space="preserve">Monovalent: </t>
        </r>
        <r>
          <rPr>
            <sz val="9"/>
            <color indexed="81"/>
            <rFont val="Tahoma"/>
            <family val="2"/>
          </rPr>
          <t xml:space="preserve">Kein anderes Heizsystem. Die zentrale Wärmebereitstellung erfolgt ausschließlich mit der Wärmepumpe. </t>
        </r>
        <r>
          <rPr>
            <b/>
            <sz val="9"/>
            <color indexed="81"/>
            <rFont val="Tahoma"/>
            <family val="2"/>
          </rPr>
          <t xml:space="preserve">Bivalent: </t>
        </r>
        <r>
          <rPr>
            <sz val="9"/>
            <color indexed="81"/>
            <rFont val="Tahoma"/>
            <family val="2"/>
          </rPr>
          <t>Zusätzlich zur Wärmepumpe gibt es noch ein weiteres Wärmebereitstellungssystem (z.B. Ölkessel der zur Abdeckung des Wärmebedarfes an besonders kalten Tagen dient).</t>
        </r>
      </text>
    </comment>
    <comment ref="F35" authorId="2" shapeId="0" xr:uid="{00000000-0006-0000-0200-000015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S36" authorId="2" shapeId="0" xr:uid="{00000000-0006-0000-0200-000016000000}">
      <text>
        <r>
          <rPr>
            <sz val="9"/>
            <color indexed="81"/>
            <rFont val="Tahoma"/>
            <family val="2"/>
          </rPr>
          <t>Bei Wärmepumpen ist "</t>
        </r>
        <r>
          <rPr>
            <b/>
            <sz val="9"/>
            <color indexed="81"/>
            <rFont val="Tahoma"/>
            <family val="2"/>
          </rPr>
          <t xml:space="preserve">andere" </t>
        </r>
        <r>
          <rPr>
            <sz val="9"/>
            <color indexed="81"/>
            <rFont val="Tahoma"/>
            <family val="2"/>
          </rPr>
          <t>auszuwählen.</t>
        </r>
      </text>
    </comment>
    <comment ref="F41" authorId="2" shapeId="0" xr:uid="{00000000-0006-0000-0200-000017000000}">
      <text>
        <r>
          <rPr>
            <b/>
            <sz val="9"/>
            <color indexed="81"/>
            <rFont val="Tahoma"/>
            <family val="2"/>
          </rPr>
          <t xml:space="preserve">Warmwasseraufbereitung - Wärmebereitstellung
</t>
        </r>
        <r>
          <rPr>
            <b/>
            <sz val="9"/>
            <color indexed="81"/>
            <rFont val="Tahoma"/>
            <family val="2"/>
          </rPr>
          <t xml:space="preserve">zentral: </t>
        </r>
        <r>
          <rPr>
            <sz val="9"/>
            <color indexed="81"/>
            <rFont val="Tahoma"/>
            <family val="2"/>
          </rPr>
          <t xml:space="preserve">(für Gebäude) Alle Warmwasserbereitstellungssysteme, welche ein Gebäude zentral mit Warmwasser versorgen wie z. B. Kessel, Fern- bzw. Nahwärme wärme oder Wärmeübergabestation etc.
</t>
        </r>
        <r>
          <rPr>
            <b/>
            <sz val="9"/>
            <color indexed="81"/>
            <rFont val="Tahoma"/>
            <family val="2"/>
          </rPr>
          <t xml:space="preserve">dezentral: </t>
        </r>
        <r>
          <rPr>
            <sz val="9"/>
            <color indexed="81"/>
            <rFont val="Tahoma"/>
            <family val="2"/>
          </rPr>
          <t>(in der Nutzungseinheit) z.B. Gas- oder Elektroboiler, Durchlauferhitzer etc.</t>
        </r>
      </text>
    </comment>
    <comment ref="I42" authorId="2" shapeId="0" xr:uid="{00000000-0006-0000-0200-000018000000}">
      <text>
        <r>
          <rPr>
            <b/>
            <sz val="9"/>
            <color indexed="81"/>
            <rFont val="Tahoma"/>
            <family val="2"/>
          </rPr>
          <t xml:space="preserve">kombinierte Erzeugung mit Raumwärme: </t>
        </r>
        <r>
          <rPr>
            <sz val="9"/>
            <color indexed="81"/>
            <rFont val="Tahoma"/>
            <family val="2"/>
          </rPr>
          <t>Z. B. ein und derselbe Kessel dient der Erzeugung der Raumwärme und der Warmwasserbereitung.</t>
        </r>
      </text>
    </comment>
    <comment ref="I46" authorId="2" shapeId="0" xr:uid="{00000000-0006-0000-0200-000019000000}">
      <text>
        <r>
          <rPr>
            <b/>
            <sz val="9"/>
            <color indexed="81"/>
            <rFont val="Tahoma"/>
            <family val="2"/>
          </rPr>
          <t xml:space="preserve">Thermische Solaranlage kombiniert mit Heizsystem: </t>
        </r>
        <r>
          <rPr>
            <sz val="9"/>
            <color indexed="81"/>
            <rFont val="Tahoma"/>
            <family val="2"/>
          </rPr>
          <t>Die Warmwasserbereitung wird immer mit einem zweiten System kombiniert um auch in Schlechtwetterperioden Warmwasser zur Verfügung zu haben.</t>
        </r>
      </text>
    </comment>
    <comment ref="I48" authorId="2" shapeId="0" xr:uid="{00000000-0006-0000-0200-00001A000000}">
      <text>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text>
    </comment>
    <comment ref="I49" authorId="2" shapeId="0" xr:uid="{00000000-0006-0000-0200-00001B000000}">
      <text>
        <r>
          <rPr>
            <b/>
            <sz val="9"/>
            <color indexed="81"/>
            <rFont val="Tahoma"/>
            <family val="2"/>
          </rPr>
          <t xml:space="preserve">Mechanische Lüftung allgemein: </t>
        </r>
        <r>
          <rPr>
            <sz val="9"/>
            <color indexed="81"/>
            <rFont val="Tahoma"/>
            <family val="2"/>
          </rPr>
          <t>Darunter fallen mechanische Lüftungen (mit und ohne Wärmerückgewinnung) mit Ausnahme von Dunstabzügen in Küchen sowie Abzüge in Bad- und WC-Anlagen.</t>
        </r>
      </text>
    </comment>
    <comment ref="I50" authorId="2" shapeId="0" xr:uid="{00000000-0006-0000-0200-00001C000000}">
      <text>
        <r>
          <rPr>
            <b/>
            <sz val="9"/>
            <color indexed="81"/>
            <rFont val="Tahoma"/>
            <family val="2"/>
          </rPr>
          <t xml:space="preserve">Mechanische Lüftung - Abluftanlage: </t>
        </r>
        <r>
          <rPr>
            <sz val="9"/>
            <color indexed="81"/>
            <rFont val="Tahoma"/>
            <family val="2"/>
          </rPr>
          <t>Die Abluft wird mechanisch abgeführt, während die Zuluft natürlich nachströmt.</t>
        </r>
      </text>
    </comment>
    <comment ref="M50" authorId="2" shapeId="0" xr:uid="{00000000-0006-0000-0200-00001D000000}">
      <text>
        <r>
          <rPr>
            <b/>
            <sz val="9"/>
            <color indexed="81"/>
            <rFont val="Tahoma"/>
            <family val="2"/>
          </rPr>
          <t xml:space="preserve">Mechanische Lüftung - 
Zu- und Abluftanlage mit Wärmerückgewinnung: </t>
        </r>
        <r>
          <rPr>
            <sz val="9"/>
            <color indexed="81"/>
            <rFont val="Tahoma"/>
            <family val="2"/>
          </rPr>
          <t xml:space="preserve">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
</t>
        </r>
      </text>
    </comment>
    <comment ref="Q56" authorId="1" shapeId="0" xr:uid="{9A4F586C-28C1-47A3-A134-155AE60282DF}">
      <text>
        <r>
          <rPr>
            <sz val="9"/>
            <color indexed="81"/>
            <rFont val="Segoe UI"/>
            <family val="2"/>
          </rPr>
          <t>Kilowatt-Peak oder kWp ist das Maß für die Leistung einer Photovoltaikanlage</t>
        </r>
      </text>
    </comment>
    <comment ref="V56" authorId="1" shapeId="0" xr:uid="{C7E383D5-9D9C-4BD1-8557-5AADC1EFC95D}">
      <text>
        <r>
          <rPr>
            <sz val="9"/>
            <color indexed="81"/>
            <rFont val="Segoe UI"/>
            <family val="2"/>
          </rPr>
          <t>freistehend: nicht mit der Wand oder dem Dach des Gebäudes verbunden | nicht freistehend: in oder an einem Gebäude</t>
        </r>
      </text>
    </comment>
    <comment ref="Q57" authorId="1" shapeId="0" xr:uid="{A8149FEE-56D2-4FEB-9665-0AA8FBB3A3B2}">
      <text>
        <r>
          <rPr>
            <sz val="9"/>
            <color indexed="81"/>
            <rFont val="Segoe UI"/>
            <family val="2"/>
          </rPr>
          <t>Kilowattstunden, kurz kWh, ist die durch die Anlage erzeugte Strommenge.</t>
        </r>
      </text>
    </comment>
    <comment ref="R57" authorId="1" shapeId="0" xr:uid="{836BEA0E-4D1A-433D-93A3-F04D57788A43}">
      <text>
        <r>
          <rPr>
            <sz val="9"/>
            <color indexed="81"/>
            <rFont val="Segoe UI"/>
            <family val="2"/>
          </rPr>
          <t>Hier wird die gesamte Fläche der Anlage in m2 angegeben.</t>
        </r>
      </text>
    </comment>
    <comment ref="J58" authorId="1" shapeId="0" xr:uid="{F0CDB91F-6865-4A7A-8A87-FEC9F5BDAA1F}">
      <text>
        <r>
          <rPr>
            <sz val="9"/>
            <color indexed="81"/>
            <rFont val="Segoe UI"/>
            <family val="2"/>
          </rPr>
          <t>Fläche des Kollektors, die tatsächlich der Wärmeerzeugung dient, indem solare Strahlungsenergie in nutzbare Wärme umgewandelt wird. Die Absorberfläche wird auch als Nettofläche des Kollektors bezeichnet.</t>
        </r>
      </text>
    </comment>
    <comment ref="V58" authorId="1" shapeId="0" xr:uid="{188C2D5E-9E9B-4779-BC17-E251F0BC8E34}">
      <text>
        <r>
          <rPr>
            <sz val="9"/>
            <color indexed="81"/>
            <rFont val="Segoe UI"/>
            <family val="2"/>
          </rPr>
          <t>freistehend: nicht mit der Wand oder dem Dach des Gebäudes verbunden | nicht freistehend: in oder an einem Gebäude</t>
        </r>
      </text>
    </comment>
    <comment ref="J59" authorId="1" shapeId="0" xr:uid="{C048D79F-F8D3-4A23-B35B-046F716351EC}">
      <text>
        <r>
          <rPr>
            <sz val="9"/>
            <color indexed="81"/>
            <rFont val="Segoe UI"/>
            <family val="2"/>
          </rPr>
          <t>Genaue technische Definition der Absorberflächen.</t>
        </r>
      </text>
    </comment>
    <comment ref="H63" authorId="2" shapeId="0" xr:uid="{00000000-0006-0000-0200-00001E000000}">
      <text>
        <r>
          <rPr>
            <b/>
            <sz val="9"/>
            <color indexed="81"/>
            <rFont val="Tahoma"/>
            <family val="2"/>
          </rPr>
          <t>ACHTUNG!</t>
        </r>
        <r>
          <rPr>
            <sz val="9"/>
            <color indexed="81"/>
            <rFont val="Tahoma"/>
            <family val="2"/>
          </rPr>
          <t xml:space="preserve"> Ein </t>
        </r>
        <r>
          <rPr>
            <b/>
            <sz val="9"/>
            <color indexed="81"/>
            <rFont val="Tahoma"/>
            <family val="2"/>
          </rPr>
          <t>Keller</t>
        </r>
        <r>
          <rPr>
            <sz val="9"/>
            <color indexed="81"/>
            <rFont val="Tahoma"/>
            <family val="2"/>
          </rPr>
          <t xml:space="preserve"> (falls vorhanden) bildet </t>
        </r>
        <r>
          <rPr>
            <b/>
            <sz val="9"/>
            <color indexed="81"/>
            <rFont val="Tahoma"/>
            <family val="2"/>
          </rPr>
          <t>jedenfalls</t>
        </r>
        <r>
          <rPr>
            <sz val="9"/>
            <color indexed="81"/>
            <rFont val="Tahoma"/>
            <family val="2"/>
          </rPr>
          <t xml:space="preserve"> eine </t>
        </r>
        <r>
          <rPr>
            <b/>
            <sz val="9"/>
            <color indexed="81"/>
            <rFont val="Tahoma"/>
            <family val="2"/>
          </rPr>
          <t>eigene Nutzungseinheit.</t>
        </r>
        <r>
          <rPr>
            <sz val="9"/>
            <color indexed="81"/>
            <rFont val="Tahoma"/>
            <family val="2"/>
          </rPr>
          <t xml:space="preserve">
</t>
        </r>
      </text>
    </comment>
    <comment ref="C65" authorId="2" shapeId="0" xr:uid="{00000000-0006-0000-0200-00001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6" authorId="2" shapeId="0" xr:uid="{00000000-0006-0000-0200-00002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71" authorId="2" shapeId="0" xr:uid="{00000000-0006-0000-0200-00002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71" authorId="2" shapeId="0" xr:uid="{00000000-0006-0000-0200-00002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71" authorId="2" shapeId="0" xr:uid="{00000000-0006-0000-0200-00002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74" authorId="2" shapeId="0" xr:uid="{00000000-0006-0000-0200-00002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74" authorId="2" shapeId="0" xr:uid="{00000000-0006-0000-0200-00002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81" authorId="2" shapeId="0" xr:uid="{00000000-0006-0000-0200-00002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82" authorId="2" shapeId="0" xr:uid="{00000000-0006-0000-0200-00002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7" authorId="2" shapeId="0" xr:uid="{00000000-0006-0000-0200-00002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7" authorId="2" shapeId="0" xr:uid="{00000000-0006-0000-0200-00002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7" authorId="2" shapeId="0" xr:uid="{00000000-0006-0000-0200-00002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90" authorId="2" shapeId="0" xr:uid="{00000000-0006-0000-0200-00002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90" authorId="2" shapeId="0" xr:uid="{00000000-0006-0000-0200-00002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7" authorId="2" shapeId="0" xr:uid="{00000000-0006-0000-0200-00002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8" authorId="2" shapeId="0" xr:uid="{00000000-0006-0000-0200-00002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03" authorId="2" shapeId="0" xr:uid="{00000000-0006-0000-0200-00002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03" authorId="2" shapeId="0" xr:uid="{00000000-0006-0000-0200-00003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03" authorId="2" shapeId="0" xr:uid="{00000000-0006-0000-0200-00003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6" authorId="2" shapeId="0" xr:uid="{00000000-0006-0000-0200-00003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6" authorId="2" shapeId="0" xr:uid="{00000000-0006-0000-0200-00003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Hofer Hannes</author>
  </authors>
  <commentList>
    <comment ref="C6" authorId="0" shapeId="0" xr:uid="{00000000-0006-0000-0300-00000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 authorId="0" shapeId="0" xr:uid="{00000000-0006-0000-0300-00000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 authorId="0" shapeId="0" xr:uid="{00000000-0006-0000-0300-00000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 authorId="0" shapeId="0" xr:uid="{00000000-0006-0000-0300-00000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 authorId="0" shapeId="0" xr:uid="{00000000-0006-0000-0300-00000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 authorId="0" shapeId="0" xr:uid="{00000000-0006-0000-0300-00000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 authorId="0" shapeId="0" xr:uid="{00000000-0006-0000-0300-00000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 authorId="0" shapeId="0" xr:uid="{00000000-0006-0000-0300-00000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 authorId="0" shapeId="0" xr:uid="{00000000-0006-0000-0300-00000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 authorId="0" shapeId="0" xr:uid="{00000000-0006-0000-0300-00000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 authorId="0" shapeId="0" xr:uid="{00000000-0006-0000-0300-00000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 authorId="0" shapeId="0" xr:uid="{00000000-0006-0000-0300-00000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 authorId="0" shapeId="0" xr:uid="{00000000-0006-0000-0300-00000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 authorId="0" shapeId="0" xr:uid="{00000000-0006-0000-0300-00000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 authorId="0" shapeId="0" xr:uid="{00000000-0006-0000-0300-00000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9" authorId="0" shapeId="0" xr:uid="{00000000-0006-0000-0300-00001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 authorId="0" shapeId="0" xr:uid="{00000000-0006-0000-0300-00001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 authorId="0" shapeId="0" xr:uid="{00000000-0006-0000-0300-00001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 authorId="0" shapeId="0" xr:uid="{00000000-0006-0000-0300-00001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 authorId="0" shapeId="0" xr:uid="{00000000-0006-0000-0300-00001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 authorId="0" shapeId="0" xr:uid="{00000000-0006-0000-0300-00001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60" authorId="0" shapeId="0" xr:uid="{00000000-0006-0000-0300-00001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61" authorId="0" shapeId="0" xr:uid="{00000000-0006-0000-0300-00001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66" authorId="0" shapeId="0" xr:uid="{00000000-0006-0000-0300-00001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66" authorId="0" shapeId="0" xr:uid="{00000000-0006-0000-0300-00001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66" authorId="0" shapeId="0" xr:uid="{00000000-0006-0000-0300-00001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69" authorId="0" shapeId="0" xr:uid="{00000000-0006-0000-0300-00001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69" authorId="0" shapeId="0" xr:uid="{00000000-0006-0000-0300-00001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76" authorId="0" shapeId="0" xr:uid="{00000000-0006-0000-0300-00001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77" authorId="0" shapeId="0" xr:uid="{00000000-0006-0000-0300-00001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82" authorId="0" shapeId="0" xr:uid="{00000000-0006-0000-0300-00001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82" authorId="0" shapeId="0" xr:uid="{00000000-0006-0000-0300-00002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82" authorId="0" shapeId="0" xr:uid="{00000000-0006-0000-0300-00002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85" authorId="0" shapeId="0" xr:uid="{00000000-0006-0000-0300-00002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85" authorId="0" shapeId="0" xr:uid="{00000000-0006-0000-0300-00002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92" authorId="0" shapeId="0" xr:uid="{00000000-0006-0000-0300-00002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93" authorId="0" shapeId="0" xr:uid="{00000000-0006-0000-0300-00002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98" authorId="0" shapeId="0" xr:uid="{00000000-0006-0000-0300-00002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98" authorId="0" shapeId="0" xr:uid="{00000000-0006-0000-0300-00002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98" authorId="0" shapeId="0" xr:uid="{00000000-0006-0000-0300-00002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01" authorId="0" shapeId="0" xr:uid="{00000000-0006-0000-0300-00002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01" authorId="0" shapeId="0" xr:uid="{00000000-0006-0000-0300-00002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14" authorId="0" shapeId="0" xr:uid="{00000000-0006-0000-0300-00002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15" authorId="0" shapeId="0" xr:uid="{00000000-0006-0000-0300-00002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20" authorId="0" shapeId="0" xr:uid="{00000000-0006-0000-0300-00002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20" authorId="0" shapeId="0" xr:uid="{00000000-0006-0000-0300-00002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20" authorId="0" shapeId="0" xr:uid="{00000000-0006-0000-0300-00002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23" authorId="0" shapeId="0" xr:uid="{00000000-0006-0000-0300-00003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23" authorId="0" shapeId="0" xr:uid="{00000000-0006-0000-0300-00003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30" authorId="0" shapeId="0" xr:uid="{00000000-0006-0000-0300-00003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31" authorId="0" shapeId="0" xr:uid="{00000000-0006-0000-0300-00003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36" authorId="0" shapeId="0" xr:uid="{00000000-0006-0000-0300-00003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36" authorId="0" shapeId="0" xr:uid="{00000000-0006-0000-0300-00003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36" authorId="0" shapeId="0" xr:uid="{00000000-0006-0000-0300-00003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39" authorId="0" shapeId="0" xr:uid="{00000000-0006-0000-0300-00003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39" authorId="0" shapeId="0" xr:uid="{00000000-0006-0000-0300-00003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46" authorId="0" shapeId="0" xr:uid="{00000000-0006-0000-0300-00003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47" authorId="0" shapeId="0" xr:uid="{00000000-0006-0000-0300-00003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52" authorId="0" shapeId="0" xr:uid="{00000000-0006-0000-0300-00003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52" authorId="0" shapeId="0" xr:uid="{00000000-0006-0000-0300-00003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52" authorId="0" shapeId="0" xr:uid="{00000000-0006-0000-0300-00003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55" authorId="0" shapeId="0" xr:uid="{00000000-0006-0000-0300-00003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55" authorId="0" shapeId="0" xr:uid="{00000000-0006-0000-0300-00003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68" authorId="0" shapeId="0" xr:uid="{00000000-0006-0000-0300-00004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69" authorId="0" shapeId="0" xr:uid="{00000000-0006-0000-0300-00004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74" authorId="0" shapeId="0" xr:uid="{00000000-0006-0000-0300-00004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74" authorId="0" shapeId="0" xr:uid="{00000000-0006-0000-0300-00004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74" authorId="0" shapeId="0" xr:uid="{00000000-0006-0000-0300-00004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77" authorId="0" shapeId="0" xr:uid="{00000000-0006-0000-0300-00004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77" authorId="0" shapeId="0" xr:uid="{00000000-0006-0000-0300-00004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184" authorId="0" shapeId="0" xr:uid="{00000000-0006-0000-0300-00004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185" authorId="0" shapeId="0" xr:uid="{00000000-0006-0000-0300-00004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190" authorId="0" shapeId="0" xr:uid="{00000000-0006-0000-0300-00004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190" authorId="0" shapeId="0" xr:uid="{00000000-0006-0000-0300-00004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190" authorId="0" shapeId="0" xr:uid="{00000000-0006-0000-0300-00004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193" authorId="0" shapeId="0" xr:uid="{00000000-0006-0000-0300-00004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193" authorId="0" shapeId="0" xr:uid="{00000000-0006-0000-0300-00004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00" authorId="0" shapeId="0" xr:uid="{00000000-0006-0000-0300-00004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01" authorId="0" shapeId="0" xr:uid="{00000000-0006-0000-0300-00004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06" authorId="0" shapeId="0" xr:uid="{00000000-0006-0000-0300-00005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06" authorId="0" shapeId="0" xr:uid="{00000000-0006-0000-0300-00005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06" authorId="0" shapeId="0" xr:uid="{00000000-0006-0000-0300-00005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09" authorId="0" shapeId="0" xr:uid="{00000000-0006-0000-0300-00005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09" authorId="0" shapeId="0" xr:uid="{00000000-0006-0000-0300-00005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22" authorId="0" shapeId="0" xr:uid="{00000000-0006-0000-0300-00005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23" authorId="0" shapeId="0" xr:uid="{00000000-0006-0000-0300-00005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28" authorId="0" shapeId="0" xr:uid="{00000000-0006-0000-0300-00005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28" authorId="0" shapeId="0" xr:uid="{00000000-0006-0000-0300-00005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28" authorId="0" shapeId="0" xr:uid="{00000000-0006-0000-0300-00005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31" authorId="0" shapeId="0" xr:uid="{00000000-0006-0000-0300-00005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31" authorId="0" shapeId="0" xr:uid="{00000000-0006-0000-0300-00005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38" authorId="0" shapeId="0" xr:uid="{00000000-0006-0000-0300-00005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39" authorId="0" shapeId="0" xr:uid="{00000000-0006-0000-0300-00005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44" authorId="0" shapeId="0" xr:uid="{00000000-0006-0000-0300-00005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44" authorId="0" shapeId="0" xr:uid="{00000000-0006-0000-0300-00005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44" authorId="0" shapeId="0" xr:uid="{00000000-0006-0000-0300-00006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47" authorId="0" shapeId="0" xr:uid="{00000000-0006-0000-0300-00006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47" authorId="0" shapeId="0" xr:uid="{00000000-0006-0000-0300-00006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54" authorId="0" shapeId="0" xr:uid="{00000000-0006-0000-0300-000063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55" authorId="0" shapeId="0" xr:uid="{00000000-0006-0000-0300-000064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60" authorId="0" shapeId="0" xr:uid="{00000000-0006-0000-0300-000065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60" authorId="0" shapeId="0" xr:uid="{00000000-0006-0000-0300-000066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60" authorId="0" shapeId="0" xr:uid="{00000000-0006-0000-0300-000067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63" authorId="0" shapeId="0" xr:uid="{00000000-0006-0000-0300-000068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63" authorId="0" shapeId="0" xr:uid="{00000000-0006-0000-0300-000069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76" authorId="0" shapeId="0" xr:uid="{00000000-0006-0000-0300-00006A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77" authorId="0" shapeId="0" xr:uid="{00000000-0006-0000-0300-00006B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82" authorId="0" shapeId="0" xr:uid="{00000000-0006-0000-0300-00006C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82" authorId="0" shapeId="0" xr:uid="{00000000-0006-0000-0300-00006D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82" authorId="0" shapeId="0" xr:uid="{00000000-0006-0000-0300-00006E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285" authorId="0" shapeId="0" xr:uid="{00000000-0006-0000-0300-00006F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285" authorId="0" shapeId="0" xr:uid="{00000000-0006-0000-0300-000070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292" authorId="0" shapeId="0" xr:uid="{00000000-0006-0000-0300-000071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293" authorId="0" shapeId="0" xr:uid="{00000000-0006-0000-0300-000072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298" authorId="0" shapeId="0" xr:uid="{00000000-0006-0000-0300-000073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298" authorId="0" shapeId="0" xr:uid="{00000000-0006-0000-0300-000074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298" authorId="0" shapeId="0" xr:uid="{00000000-0006-0000-0300-000075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01" authorId="0" shapeId="0" xr:uid="{00000000-0006-0000-0300-000076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01" authorId="0" shapeId="0" xr:uid="{00000000-0006-0000-0300-000077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08" authorId="0" shapeId="0" xr:uid="{00000000-0006-0000-0300-000078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09" authorId="0" shapeId="0" xr:uid="{00000000-0006-0000-0300-000079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14" authorId="0" shapeId="0" xr:uid="{00000000-0006-0000-0300-00007A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14" authorId="0" shapeId="0" xr:uid="{00000000-0006-0000-0300-00007B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14" authorId="0" shapeId="0" xr:uid="{00000000-0006-0000-0300-00007C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17" authorId="0" shapeId="0" xr:uid="{00000000-0006-0000-0300-00007D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17" authorId="0" shapeId="0" xr:uid="{00000000-0006-0000-0300-00007E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30" authorId="0" shapeId="0" xr:uid="{00000000-0006-0000-0300-00007F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31" authorId="0" shapeId="0" xr:uid="{00000000-0006-0000-0300-000080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36" authorId="0" shapeId="0" xr:uid="{00000000-0006-0000-0300-000081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36" authorId="0" shapeId="0" xr:uid="{00000000-0006-0000-0300-000082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36" authorId="0" shapeId="0" xr:uid="{00000000-0006-0000-0300-000083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39" authorId="0" shapeId="0" xr:uid="{00000000-0006-0000-0300-000084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39" authorId="0" shapeId="0" xr:uid="{00000000-0006-0000-0300-000085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46" authorId="0" shapeId="0" xr:uid="{00000000-0006-0000-0300-000086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47" authorId="0" shapeId="0" xr:uid="{00000000-0006-0000-0300-000087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52" authorId="0" shapeId="0" xr:uid="{00000000-0006-0000-0300-000088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52" authorId="0" shapeId="0" xr:uid="{00000000-0006-0000-0300-000089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52" authorId="0" shapeId="0" xr:uid="{00000000-0006-0000-0300-00008A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55" authorId="0" shapeId="0" xr:uid="{00000000-0006-0000-0300-00008B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55" authorId="0" shapeId="0" xr:uid="{00000000-0006-0000-0300-00008C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62" authorId="0" shapeId="0" xr:uid="{00000000-0006-0000-0300-00008D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63" authorId="0" shapeId="0" xr:uid="{00000000-0006-0000-0300-00008E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68" authorId="0" shapeId="0" xr:uid="{00000000-0006-0000-0300-00008F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68" authorId="0" shapeId="0" xr:uid="{00000000-0006-0000-0300-000090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68" authorId="0" shapeId="0" xr:uid="{00000000-0006-0000-0300-000091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71" authorId="0" shapeId="0" xr:uid="{00000000-0006-0000-0300-000092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71" authorId="0" shapeId="0" xr:uid="{00000000-0006-0000-0300-000093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384" authorId="0" shapeId="0" xr:uid="{00000000-0006-0000-0300-000094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385" authorId="0" shapeId="0" xr:uid="{00000000-0006-0000-0300-000095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390" authorId="0" shapeId="0" xr:uid="{00000000-0006-0000-0300-000096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390" authorId="0" shapeId="0" xr:uid="{00000000-0006-0000-0300-000097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390" authorId="0" shapeId="0" xr:uid="{00000000-0006-0000-0300-000098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393" authorId="0" shapeId="0" xr:uid="{00000000-0006-0000-0300-000099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393" authorId="0" shapeId="0" xr:uid="{00000000-0006-0000-0300-00009A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00" authorId="0" shapeId="0" xr:uid="{00000000-0006-0000-0300-00009B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01" authorId="0" shapeId="0" xr:uid="{00000000-0006-0000-0300-00009C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06" authorId="0" shapeId="0" xr:uid="{00000000-0006-0000-0300-00009D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06" authorId="0" shapeId="0" xr:uid="{00000000-0006-0000-0300-00009E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06" authorId="0" shapeId="0" xr:uid="{00000000-0006-0000-0300-00009F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09" authorId="0" shapeId="0" xr:uid="{00000000-0006-0000-0300-0000A0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09" authorId="0" shapeId="0" xr:uid="{00000000-0006-0000-0300-0000A1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16" authorId="0" shapeId="0" xr:uid="{00000000-0006-0000-0300-0000A2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17" authorId="0" shapeId="0" xr:uid="{00000000-0006-0000-0300-0000A3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22" authorId="0" shapeId="0" xr:uid="{00000000-0006-0000-0300-0000A4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22" authorId="0" shapeId="0" xr:uid="{00000000-0006-0000-0300-0000A5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22" authorId="0" shapeId="0" xr:uid="{00000000-0006-0000-0300-0000A6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25" authorId="0" shapeId="0" xr:uid="{00000000-0006-0000-0300-0000A7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25" authorId="0" shapeId="0" xr:uid="{00000000-0006-0000-0300-0000A8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38" authorId="0" shapeId="0" xr:uid="{00000000-0006-0000-0300-0000A9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39" authorId="0" shapeId="0" xr:uid="{00000000-0006-0000-0300-0000AA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44" authorId="0" shapeId="0" xr:uid="{00000000-0006-0000-0300-0000AB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44" authorId="0" shapeId="0" xr:uid="{00000000-0006-0000-0300-0000AC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44" authorId="0" shapeId="0" xr:uid="{00000000-0006-0000-0300-0000AD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47" authorId="0" shapeId="0" xr:uid="{00000000-0006-0000-0300-0000AE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47" authorId="0" shapeId="0" xr:uid="{00000000-0006-0000-0300-0000AF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54" authorId="0" shapeId="0" xr:uid="{00000000-0006-0000-0300-0000B0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55" authorId="0" shapeId="0" xr:uid="{00000000-0006-0000-0300-0000B1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60" authorId="0" shapeId="0" xr:uid="{00000000-0006-0000-0300-0000B2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60" authorId="0" shapeId="0" xr:uid="{00000000-0006-0000-0300-0000B3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60" authorId="0" shapeId="0" xr:uid="{00000000-0006-0000-0300-0000B4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63" authorId="0" shapeId="0" xr:uid="{00000000-0006-0000-0300-0000B5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63" authorId="0" shapeId="0" xr:uid="{00000000-0006-0000-0300-0000B6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70" authorId="0" shapeId="0" xr:uid="{00000000-0006-0000-0300-0000B7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71" authorId="0" shapeId="0" xr:uid="{00000000-0006-0000-0300-0000B8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76" authorId="0" shapeId="0" xr:uid="{00000000-0006-0000-0300-0000B9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76" authorId="0" shapeId="0" xr:uid="{00000000-0006-0000-0300-0000BA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76" authorId="0" shapeId="0" xr:uid="{00000000-0006-0000-0300-0000BB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479" authorId="0" shapeId="0" xr:uid="{00000000-0006-0000-0300-0000BC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479" authorId="0" shapeId="0" xr:uid="{00000000-0006-0000-0300-0000BD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492" authorId="0" shapeId="0" xr:uid="{00000000-0006-0000-0300-0000BE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493" authorId="0" shapeId="0" xr:uid="{00000000-0006-0000-0300-0000BF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498" authorId="0" shapeId="0" xr:uid="{00000000-0006-0000-0300-0000C0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498" authorId="0" shapeId="0" xr:uid="{00000000-0006-0000-0300-0000C1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498" authorId="0" shapeId="0" xr:uid="{00000000-0006-0000-0300-0000C2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01" authorId="0" shapeId="0" xr:uid="{00000000-0006-0000-0300-0000C3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01" authorId="0" shapeId="0" xr:uid="{00000000-0006-0000-0300-0000C4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08" authorId="0" shapeId="0" xr:uid="{00000000-0006-0000-0300-0000C5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09" authorId="0" shapeId="0" xr:uid="{00000000-0006-0000-0300-0000C6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14" authorId="0" shapeId="0" xr:uid="{00000000-0006-0000-0300-0000C7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14" authorId="0" shapeId="0" xr:uid="{00000000-0006-0000-0300-0000C8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14" authorId="0" shapeId="0" xr:uid="{00000000-0006-0000-0300-0000C9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17" authorId="0" shapeId="0" xr:uid="{00000000-0006-0000-0300-0000CA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17" authorId="0" shapeId="0" xr:uid="{00000000-0006-0000-0300-0000CB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 ref="C524" authorId="0" shapeId="0" xr:uid="{00000000-0006-0000-0300-0000CC000000}">
      <text>
        <r>
          <rPr>
            <sz val="9"/>
            <color indexed="81"/>
            <rFont val="Tahoma"/>
            <family val="2"/>
          </rPr>
          <t xml:space="preserve">Die </t>
        </r>
        <r>
          <rPr>
            <b/>
            <sz val="9"/>
            <color indexed="81"/>
            <rFont val="Tahoma"/>
            <family val="2"/>
          </rPr>
          <t>Nutzfläche</t>
        </r>
        <r>
          <rPr>
            <sz val="9"/>
            <color indexed="81"/>
            <rFont val="Tahoma"/>
            <family val="2"/>
          </rPr>
          <t xml:space="preserve"> ist immer eine Nettofläche, also der tatsächlich zur Verfügung stehende (Wohn-)Raum.</t>
        </r>
      </text>
    </comment>
    <comment ref="C525" authorId="0" shapeId="0" xr:uid="{00000000-0006-0000-0300-0000CD000000}">
      <text>
        <r>
          <rPr>
            <sz val="9"/>
            <color indexed="81"/>
            <rFont val="Tahoma"/>
            <family val="2"/>
          </rPr>
          <t xml:space="preserve">Die </t>
        </r>
        <r>
          <rPr>
            <b/>
            <sz val="9"/>
            <color indexed="81"/>
            <rFont val="Tahoma"/>
            <family val="2"/>
          </rPr>
          <t>durchschnittliche</t>
        </r>
        <r>
          <rPr>
            <sz val="9"/>
            <color indexed="81"/>
            <rFont val="Tahoma"/>
            <family val="2"/>
          </rPr>
          <t xml:space="preserve"> </t>
        </r>
        <r>
          <rPr>
            <b/>
            <sz val="9"/>
            <color indexed="81"/>
            <rFont val="Tahoma"/>
            <family val="2"/>
          </rPr>
          <t>Raumhöhe</t>
        </r>
        <r>
          <rPr>
            <sz val="9"/>
            <color indexed="81"/>
            <rFont val="Tahoma"/>
            <family val="2"/>
          </rPr>
          <t xml:space="preserve"> ist das Maß im Mittel von der Oberkante des fertigen Fußbodens bis zur Unterkante der darüber liegenden Decke. Bei bei ausgebauten Dachgeschoßen: Von der Oberkante des fertigen Fußbodens bis zur Unterkante der Dachhaut.</t>
        </r>
      </text>
    </comment>
    <comment ref="C530" authorId="0" shapeId="0" xr:uid="{00000000-0006-0000-0300-0000CE000000}">
      <text>
        <r>
          <rPr>
            <b/>
            <sz val="9"/>
            <color indexed="81"/>
            <rFont val="Tahoma"/>
            <family val="2"/>
          </rPr>
          <t xml:space="preserve">Wärmebereitstellungssystem
</t>
        </r>
        <r>
          <rPr>
            <sz val="9"/>
            <color indexed="81"/>
            <rFont val="Tahoma"/>
            <family val="2"/>
          </rPr>
          <t xml:space="preserve">
</t>
        </r>
        <r>
          <rPr>
            <b/>
            <sz val="9"/>
            <color indexed="81"/>
            <rFont val="Tahoma"/>
            <family val="2"/>
          </rPr>
          <t xml:space="preserve">Kessel allgemein: </t>
        </r>
        <r>
          <rPr>
            <sz val="9"/>
            <color indexed="81"/>
            <rFont val="Tahoma"/>
            <family val="2"/>
          </rPr>
          <t xml:space="preserve">In einem Heizkessel wird durch einen Brenner die Brennkammer des Kessels erwärmt. Rund um die Kesselkammer befinden sich Rohrleitungen, in denen eine Flüssigkeit, in der Regel Wasser, die thermische Energie der Verbrennung aufnimmt und in das Heizsystem einspeist.
</t>
        </r>
        <r>
          <rPr>
            <b/>
            <sz val="9"/>
            <color indexed="81"/>
            <rFont val="Tahoma"/>
            <family val="2"/>
          </rPr>
          <t xml:space="preserve">Kessel: Standardkessel: </t>
        </r>
        <r>
          <rPr>
            <sz val="9"/>
            <color indexed="81"/>
            <rFont val="Tahoma"/>
            <family val="2"/>
          </rPr>
          <t xml:space="preserve">Üblicher Öl-, Gas- oder Holzkessel (meist älteren Baujahrs), der eine Mindestbetriebstemperatur verlangt (üblicherweise 60 °C).
</t>
        </r>
        <r>
          <rPr>
            <b/>
            <sz val="9"/>
            <color indexed="81"/>
            <rFont val="Tahoma"/>
            <family val="2"/>
          </rPr>
          <t xml:space="preserve">Kessel: Niedertemperaturkessel: </t>
        </r>
        <r>
          <rPr>
            <sz val="9"/>
            <color indexed="81"/>
            <rFont val="Tahoma"/>
            <family val="2"/>
          </rPr>
          <t xml:space="preserve">Als Niedertemperaturkessel bezeichnet man spezielle Heizkessel, die mit Öl oder Gas gefeuert werden. Sie werden mit besonders niedrigen Vorlauftemperaturen betrieben. Die Absenkung der Wassertemperatur im Kessel wird aufgrund einer besonderen Konstruktion des Feuerungsraumes bzw. durch den Einsatz entsprechender Materialien möglich. Die Kessel werden entweder mit Vorlauftemperaturen von ca. 35° bis 40° C betrieben oder können sogar ohne Nachteil bis auf Raumtemperatur auskühlen. In der Regel entspricht jedoch die Kesseltemperatur der Temperatur des Heizkreislaufes (Heizkörper) Die Einsatzgebiete von Niedertemperaturkesseln sind meist Flächenheizungen wie Fußboden- oder Wandheizsysteme.
</t>
        </r>
        <r>
          <rPr>
            <b/>
            <sz val="9"/>
            <color indexed="81"/>
            <rFont val="Tahoma"/>
            <family val="2"/>
          </rPr>
          <t xml:space="preserve">Kessel: Brennwertkessel: </t>
        </r>
        <r>
          <rPr>
            <sz val="9"/>
            <color indexed="81"/>
            <rFont val="Tahoma"/>
            <family val="2"/>
          </rPr>
          <t xml:space="preserve">Die Abgase des Kessels werden unter 45 °C abgekühlt (Wasserdampf kondensiert, Kondensationswärme wird genutzt) und damit die Energie noch besser genutzt. Brennwertkessel werden vor allem bei Gas- aber auch bei Öl- und Holzheizungen eingesetzt.
</t>
        </r>
        <r>
          <rPr>
            <b/>
            <sz val="9"/>
            <color indexed="81"/>
            <rFont val="Tahoma"/>
            <family val="2"/>
          </rPr>
          <t xml:space="preserve">Wärmepumpen allgemein: </t>
        </r>
        <r>
          <rPr>
            <sz val="9"/>
            <color indexed="81"/>
            <rFont val="Tahoma"/>
            <family val="2"/>
          </rPr>
          <t xml:space="preserve">Eine Wärmepumpe nutzt die Umgebungswärme zu Heizzwecken
</t>
        </r>
        <r>
          <rPr>
            <b/>
            <sz val="9"/>
            <color indexed="81"/>
            <rFont val="Tahoma"/>
            <family val="2"/>
          </rPr>
          <t xml:space="preserve">Wärmepumpe, Außenluft/Wasser: </t>
        </r>
        <r>
          <rPr>
            <sz val="9"/>
            <color indexed="81"/>
            <rFont val="Tahoma"/>
            <family val="2"/>
          </rPr>
          <t xml:space="preserve">Energie wird der Außenluft entzogen und dem Heizwasserkreislauf zugeführt.
</t>
        </r>
        <r>
          <rPr>
            <b/>
            <sz val="9"/>
            <color indexed="81"/>
            <rFont val="Tahoma"/>
            <family val="2"/>
          </rPr>
          <t xml:space="preserve">Wärmepumpe, Sole/Wasser: </t>
        </r>
        <r>
          <rPr>
            <sz val="9"/>
            <color indexed="81"/>
            <rFont val="Tahoma"/>
            <family val="2"/>
          </rPr>
          <t xml:space="preserve">(inkl. Direktverdampfer) wie z.B. Erdkollektor, Tiefenbohrung, Energie wird dem Erdreich entzogen und dem Heizwasserkreislauf zugeführt.
</t>
        </r>
        <r>
          <rPr>
            <b/>
            <sz val="9"/>
            <color indexed="81"/>
            <rFont val="Tahoma"/>
            <family val="2"/>
          </rPr>
          <t xml:space="preserve">Wärmepumpe, Wasser/Wasser: </t>
        </r>
        <r>
          <rPr>
            <sz val="9"/>
            <color indexed="81"/>
            <rFont val="Tahoma"/>
            <family val="2"/>
          </rPr>
          <t xml:space="preserve">Energie wird dem Wasser (i. d. R. dem Grundwasser) entzogen und dem Heizwasserkreislauf zugeführt.
</t>
        </r>
        <r>
          <rPr>
            <b/>
            <sz val="9"/>
            <color indexed="81"/>
            <rFont val="Tahoma"/>
            <family val="2"/>
          </rPr>
          <t xml:space="preserve">Wärmepumpe, sonstige: </t>
        </r>
        <r>
          <rPr>
            <sz val="9"/>
            <color indexed="81"/>
            <rFont val="Tahoma"/>
            <family val="2"/>
          </rPr>
          <t xml:space="preserve">Kombinationsgerät aus Lüftungsgerät mit Wärmerückgewinnung und Luft / Wasser-Wärmepumpe etc. (z. B. Passivhauskompaktgerät)
</t>
        </r>
        <r>
          <rPr>
            <b/>
            <sz val="9"/>
            <color indexed="81"/>
            <rFont val="Tahoma"/>
            <family val="2"/>
          </rPr>
          <t xml:space="preserve">Thermische Solaranlage mit Beitrag zur Raumheizung: </t>
        </r>
        <r>
          <rPr>
            <sz val="9"/>
            <color indexed="81"/>
            <rFont val="Tahoma"/>
            <family val="2"/>
          </rPr>
          <t xml:space="preserve">Die Solaranlage liefert zusätzlich zum Warmwasser auch Energie für die Raumheizung.
</t>
        </r>
        <r>
          <rPr>
            <b/>
            <sz val="9"/>
            <color indexed="81"/>
            <rFont val="Tahoma"/>
            <family val="2"/>
          </rPr>
          <t xml:space="preserve">Fernwärme: </t>
        </r>
        <r>
          <rPr>
            <sz val="9"/>
            <color indexed="81"/>
            <rFont val="Tahoma"/>
            <family val="2"/>
          </rPr>
          <t xml:space="preserve">Das Gebäude wird über eine Fernwärmeleitung mit Wärme (meist mit einer Wärmeübergabestation) versorgt (meist mit einer Wärmeübergabestation).
</t>
        </r>
        <r>
          <rPr>
            <b/>
            <sz val="9"/>
            <color indexed="81"/>
            <rFont val="Tahoma"/>
            <family val="2"/>
          </rPr>
          <t xml:space="preserve">Nahwärme (Blockheizung): </t>
        </r>
        <r>
          <rPr>
            <sz val="9"/>
            <color indexed="81"/>
            <rFont val="Tahoma"/>
            <family val="2"/>
          </rPr>
          <t xml:space="preserve">Das Gebäude wird durch eine Heizungsanlage eines anderen Gebäudes (z. B. Nachbargebäude) versorgt. Nicht zur Nahwärme zählen Heizungen, die in einem Nebengebäude betrieben werden und nur ein Gebäude versorgen.
</t>
        </r>
        <r>
          <rPr>
            <b/>
            <sz val="9"/>
            <color indexed="81"/>
            <rFont val="Tahoma"/>
            <family val="2"/>
          </rPr>
          <t xml:space="preserve">Raumheizgerät bzw. Herd: </t>
        </r>
        <r>
          <rPr>
            <sz val="9"/>
            <color indexed="81"/>
            <rFont val="Tahoma"/>
            <family val="2"/>
          </rPr>
          <t xml:space="preserve">z.B. Kamin oder Nachtstromheizung.
</t>
        </r>
        <r>
          <rPr>
            <b/>
            <sz val="9"/>
            <color indexed="81"/>
            <rFont val="Tahoma"/>
            <family val="2"/>
          </rPr>
          <t xml:space="preserve">Sonstige Wärmebereitstellungssyteme: </t>
        </r>
        <r>
          <rPr>
            <sz val="9"/>
            <color indexed="81"/>
            <rFont val="Tahoma"/>
            <family val="2"/>
          </rPr>
          <t xml:space="preserve">Alle anderen, vorher nicht erwähnten Wärmebereitstellungssysteme, z. B. Kraft-Wärmekopplung, Dampferzeuger.
</t>
        </r>
      </text>
    </comment>
    <comment ref="J530" authorId="0" shapeId="0" xr:uid="{00000000-0006-0000-0300-0000CF000000}">
      <text>
        <r>
          <rPr>
            <sz val="9"/>
            <color indexed="81"/>
            <rFont val="Tahoma"/>
            <family val="2"/>
          </rPr>
          <t xml:space="preserve">Bei </t>
        </r>
        <r>
          <rPr>
            <b/>
            <sz val="9"/>
            <color indexed="81"/>
            <rFont val="Tahoma"/>
            <family val="2"/>
          </rPr>
          <t xml:space="preserve">Wärmepumpen </t>
        </r>
        <r>
          <rPr>
            <sz val="9"/>
            <color indexed="81"/>
            <rFont val="Tahoma"/>
            <family val="2"/>
          </rPr>
          <t xml:space="preserve">ist als Brennstoff </t>
        </r>
        <r>
          <rPr>
            <sz val="9"/>
            <color indexed="81"/>
            <rFont val="Tahoma"/>
            <family val="2"/>
          </rPr>
          <t>"</t>
        </r>
        <r>
          <rPr>
            <b/>
            <sz val="9"/>
            <color indexed="81"/>
            <rFont val="Tahoma"/>
            <family val="2"/>
          </rPr>
          <t>andere</t>
        </r>
        <r>
          <rPr>
            <sz val="9"/>
            <color indexed="81"/>
            <rFont val="Tahoma"/>
            <family val="2"/>
          </rPr>
          <t>" auszuwählen.</t>
        </r>
      </text>
    </comment>
    <comment ref="Q530" authorId="0" shapeId="0" xr:uid="{00000000-0006-0000-0300-0000D0000000}">
      <text>
        <r>
          <rPr>
            <b/>
            <sz val="9"/>
            <color indexed="81"/>
            <rFont val="Tahoma"/>
            <family val="2"/>
          </rPr>
          <t xml:space="preserve">Wärmeabgabesystem
</t>
        </r>
        <r>
          <rPr>
            <sz val="9"/>
            <color indexed="81"/>
            <rFont val="Tahoma"/>
            <family val="2"/>
          </rPr>
          <t xml:space="preserve">
</t>
        </r>
        <r>
          <rPr>
            <b/>
            <sz val="9"/>
            <color indexed="81"/>
            <rFont val="Tahoma"/>
            <family val="2"/>
          </rPr>
          <t xml:space="preserve">Kleinflächige Wärmeabgabe: </t>
        </r>
        <r>
          <rPr>
            <sz val="9"/>
            <color indexed="81"/>
            <rFont val="Tahoma"/>
            <family val="2"/>
          </rPr>
          <t xml:space="preserve">Die Wärmeabgabe erfolgt über Kleinflächige Heizkörper wie z. B. Radiatoren oder Konvektoren.
</t>
        </r>
        <r>
          <rPr>
            <b/>
            <sz val="9"/>
            <color indexed="81"/>
            <rFont val="Tahoma"/>
            <family val="2"/>
          </rPr>
          <t xml:space="preserve">Flächenheizung: </t>
        </r>
        <r>
          <rPr>
            <sz val="9"/>
            <color indexed="81"/>
            <rFont val="Tahoma"/>
            <family val="2"/>
          </rPr>
          <t xml:space="preserve">Die Wärmeabgabe erfolgt über große Flächen wie z. B. bei Fußboden-, Wand-, oder Deckenheizungen).
</t>
        </r>
        <r>
          <rPr>
            <b/>
            <sz val="9"/>
            <color indexed="81"/>
            <rFont val="Tahoma"/>
            <family val="2"/>
          </rPr>
          <t xml:space="preserve">Luftheizung: </t>
        </r>
        <r>
          <rPr>
            <sz val="9"/>
            <color indexed="81"/>
            <rFont val="Tahoma"/>
            <family val="2"/>
          </rPr>
          <t xml:space="preserve">Über die Erwärmung der Zuluft wird über das Lüftungssystem Energie in das Gebäude eingetragen die damit einen Beitrag zur Beheizung des Gebäudes leistet.
</t>
        </r>
        <r>
          <rPr>
            <b/>
            <sz val="9"/>
            <color indexed="81"/>
            <rFont val="Tahoma"/>
            <family val="2"/>
          </rPr>
          <t xml:space="preserve">Gebläsekonvektor: </t>
        </r>
        <r>
          <rPr>
            <sz val="9"/>
            <color indexed="81"/>
            <rFont val="Tahoma"/>
            <family val="2"/>
          </rPr>
          <t>Wärmeabgabesystem das mit Warmwasser betrieben wird und mit einem Gebläse die Wärme in den Raum abgibt.</t>
        </r>
      </text>
    </comment>
    <comment ref="C533" authorId="0" shapeId="0" xr:uid="{00000000-0006-0000-0300-0000D1000000}">
      <text>
        <r>
          <rPr>
            <b/>
            <sz val="9"/>
            <color indexed="81"/>
            <rFont val="Tahoma"/>
            <family val="2"/>
          </rPr>
          <t>Art der Warmwasseraufbereitung</t>
        </r>
        <r>
          <rPr>
            <sz val="9"/>
            <color indexed="81"/>
            <rFont val="Tahoma"/>
            <family val="2"/>
          </rPr>
          <t xml:space="preserve">
Die möglichen Arten der Warmwasseraufbereitung sind:
</t>
        </r>
        <r>
          <rPr>
            <b/>
            <sz val="9"/>
            <color indexed="81"/>
            <rFont val="Tahoma"/>
            <family val="2"/>
          </rPr>
          <t xml:space="preserve">kombinierte Erzeugung mit Raumwärme: </t>
        </r>
        <r>
          <rPr>
            <sz val="9"/>
            <color indexed="81"/>
            <rFont val="Tahoma"/>
            <family val="2"/>
          </rPr>
          <t xml:space="preserve">Z. B. ein und derselbe Kessel dient der Erzeugung der Raumwärme und der Warmwasserbereitung.
</t>
        </r>
        <r>
          <rPr>
            <b/>
            <sz val="9"/>
            <color indexed="81"/>
            <rFont val="Tahoma"/>
            <family val="2"/>
          </rPr>
          <t xml:space="preserve">getrennte Erzeugung mittels separatem Kessel.
getrennte Erzeugung mittels separater Nah-/Fernwärme.
getrennte Erzeugung mittels elektrischer Energie.
getrennte Erzeugung mittels separater Wärmepumpe.
Thermische Solaranlage kombiniert mit Heizsystem: </t>
        </r>
        <r>
          <rPr>
            <sz val="9"/>
            <color indexed="81"/>
            <rFont val="Tahoma"/>
            <family val="2"/>
          </rPr>
          <t xml:space="preserve">Die Warmwasserbereitung wird immer mit einem zweiten System kombiniert um auch in Schlechtwetterperioden Warmwasser zur Verfügung zu haben.
</t>
        </r>
        <r>
          <rPr>
            <b/>
            <sz val="9"/>
            <color indexed="81"/>
            <rFont val="Tahoma"/>
            <family val="2"/>
          </rPr>
          <t xml:space="preserve">Thermische Solaranlage kombiniert mit anderen.
</t>
        </r>
      </text>
    </comment>
    <comment ref="M533" authorId="0" shapeId="0" xr:uid="{00000000-0006-0000-0300-0000D2000000}">
      <text>
        <r>
          <rPr>
            <b/>
            <sz val="9"/>
            <color indexed="81"/>
            <rFont val="Tahoma"/>
            <family val="2"/>
          </rPr>
          <t xml:space="preserve">Belüftung
</t>
        </r>
        <r>
          <rPr>
            <sz val="9"/>
            <color indexed="81"/>
            <rFont val="Tahoma"/>
            <family val="2"/>
          </rPr>
          <t xml:space="preserve">
</t>
        </r>
        <r>
          <rPr>
            <b/>
            <sz val="9"/>
            <color indexed="81"/>
            <rFont val="Tahoma"/>
            <family val="2"/>
          </rPr>
          <t xml:space="preserve">natürliche Lüftung (Fensterlüftung): </t>
        </r>
        <r>
          <rPr>
            <sz val="9"/>
            <color indexed="81"/>
            <rFont val="Tahoma"/>
            <family val="2"/>
          </rPr>
          <t xml:space="preserve">Die Lüftungen erfolgt ausschließlich über das Öffnen von Fenstern und Türen.
</t>
        </r>
        <r>
          <rPr>
            <b/>
            <sz val="9"/>
            <color indexed="81"/>
            <rFont val="Tahoma"/>
            <family val="2"/>
          </rPr>
          <t xml:space="preserve">Mechanische Lüftung allgemein: </t>
        </r>
        <r>
          <rPr>
            <sz val="9"/>
            <color indexed="81"/>
            <rFont val="Tahoma"/>
            <family val="2"/>
          </rPr>
          <t xml:space="preserve">Darunter fallen mechanische Lüftungen (mit und ohne Wärmerückgewinnung) mit Ausnahme von Dunstabzügen in Küchen sowie Abzüge in Bad- und WC-Anlagen.
</t>
        </r>
        <r>
          <rPr>
            <b/>
            <sz val="9"/>
            <color indexed="81"/>
            <rFont val="Tahoma"/>
            <family val="2"/>
          </rPr>
          <t>mechanische Lüftung: Abluftanlage:</t>
        </r>
        <r>
          <rPr>
            <sz val="9"/>
            <color indexed="81"/>
            <rFont val="Tahoma"/>
            <family val="2"/>
          </rPr>
          <t xml:space="preserve"> Die Abluft wird mechanisch abgeführt, während die Zuluft natürlich nachströmt.
</t>
        </r>
        <r>
          <rPr>
            <b/>
            <sz val="9"/>
            <color indexed="81"/>
            <rFont val="Tahoma"/>
            <family val="2"/>
          </rPr>
          <t xml:space="preserve">mechanische Lüftung: Zu- und Abluftanlage mit Wärmerückgewinnung: </t>
        </r>
        <r>
          <rPr>
            <sz val="9"/>
            <color indexed="81"/>
            <rFont val="Tahoma"/>
            <family val="2"/>
          </rPr>
          <t>Die Abluft sowie auch die Zuluft werden mechanisch ab- bzw. zugeführt, wobei die Wärme in der Abluft rückgewonnen wird.
Die Raumlufttechnische Anlage liefert neben dem Raumluftaustausch einen wesentlichen Beitrag zu Heizung, Kühlung sowie Befeuchtung bzw. Kombinationen von diesen (betrifft ausschließlich Nichtwohngebäude).</t>
        </r>
      </text>
    </comment>
  </commentList>
</comments>
</file>

<file path=xl/sharedStrings.xml><?xml version="1.0" encoding="utf-8"?>
<sst xmlns="http://schemas.openxmlformats.org/spreadsheetml/2006/main" count="1678" uniqueCount="414">
  <si>
    <t>Wasserversorgung:</t>
  </si>
  <si>
    <t>Energieversorgung:</t>
  </si>
  <si>
    <t>[kWh/m²*a]</t>
  </si>
  <si>
    <t>KG:</t>
  </si>
  <si>
    <t>Dem Bauansuchen angeschlossen sind:</t>
  </si>
  <si>
    <t>Baumassenberechnung nach dem TVAG (bei Neu-, Zu- und Umbauten)</t>
  </si>
  <si>
    <t>Datum</t>
  </si>
  <si>
    <t>Ort</t>
  </si>
  <si>
    <t>Baubeschreibung</t>
  </si>
  <si>
    <t>Grundstück-Nr.</t>
  </si>
  <si>
    <t>Einlagezahl:</t>
  </si>
  <si>
    <t>Zufahrt über:</t>
  </si>
  <si>
    <t>Niederschlagswasserentsorgung:</t>
  </si>
  <si>
    <t>Gefahrenzone:</t>
  </si>
  <si>
    <t>m²</t>
  </si>
  <si>
    <t>Größe des Bauplatzes:</t>
  </si>
  <si>
    <t>Bebauungsplan vorhanden?</t>
  </si>
  <si>
    <t>Widmung lt. Flächenwidmungsplan:</t>
  </si>
  <si>
    <t>Landesstraße</t>
  </si>
  <si>
    <t>Dropdown Zufahrt</t>
  </si>
  <si>
    <t>Dropdown Wasserversorgung</t>
  </si>
  <si>
    <t>Dropdown Niederschlagswasserentsorgung</t>
  </si>
  <si>
    <t>Versickerung am Bauplatz</t>
  </si>
  <si>
    <t>Brandschutzeinrichtungen:</t>
  </si>
  <si>
    <t>Einlaufstempel</t>
  </si>
  <si>
    <t>Der/Die gefertigte Bauwerber/in:</t>
  </si>
  <si>
    <t>Telefon-Nummer:</t>
  </si>
  <si>
    <t>E-Mail-Adresse:</t>
  </si>
  <si>
    <t>m³</t>
  </si>
  <si>
    <t>Überbaute Grundfläche:</t>
  </si>
  <si>
    <t>Baumasse Umbau:</t>
  </si>
  <si>
    <t>Baumasse Altbestand am Bauplatz:</t>
  </si>
  <si>
    <t>Baumasse Abbruch:</t>
  </si>
  <si>
    <t>m</t>
  </si>
  <si>
    <t>Gebäudehöhe:</t>
  </si>
  <si>
    <t>Eigenversorgung</t>
  </si>
  <si>
    <t>Kein Anschluss vorhanden</t>
  </si>
  <si>
    <t>Dropdown Energieversorgung</t>
  </si>
  <si>
    <t>Anschluss an ein Netz (TINETZ)</t>
  </si>
  <si>
    <t>Sammelgrube</t>
  </si>
  <si>
    <t>Abwasserentsorgung:</t>
  </si>
  <si>
    <t>Anschluss an ein Kanalnetz</t>
  </si>
  <si>
    <t>Dropdown Flächenwidmung</t>
  </si>
  <si>
    <t>Gemeindestraße</t>
  </si>
  <si>
    <t>Öffentlich rechtliche Straßeninteressentschaft(en)</t>
  </si>
  <si>
    <t>Lt. Bebauungsplan</t>
  </si>
  <si>
    <t>Lt. Bauplanung</t>
  </si>
  <si>
    <t>Dropdown Bauweisen</t>
  </si>
  <si>
    <t>Wird die Baufluchtlinie überbaut?</t>
  </si>
  <si>
    <t>Wird die Baugrenzlinie überbaut?</t>
  </si>
  <si>
    <t>Dropdown Abwasserentsorgung</t>
  </si>
  <si>
    <t>Nr.</t>
  </si>
  <si>
    <t>Zahl:</t>
  </si>
  <si>
    <t>BUNDESGEBÜHR</t>
  </si>
  <si>
    <t>Registriert unter Verzeichnis</t>
  </si>
  <si>
    <t>Unterschrift Bauwerber/in:</t>
  </si>
  <si>
    <t>BAUANSUCHEN</t>
  </si>
  <si>
    <t>Dachgeschoß</t>
  </si>
  <si>
    <t>Erdgeschoß</t>
  </si>
  <si>
    <t>Keller</t>
  </si>
  <si>
    <t>Raumhöhe</t>
  </si>
  <si>
    <t>Bauweise</t>
  </si>
  <si>
    <t>Dropdown Bauweise</t>
  </si>
  <si>
    <t>Mauerwerkbau</t>
  </si>
  <si>
    <t>Stahlbetonskelett</t>
  </si>
  <si>
    <t>Stahlskelett</t>
  </si>
  <si>
    <t>Holzriegelkonstruktion</t>
  </si>
  <si>
    <t xml:space="preserve">Brutto-Grundfläche pro Geschoß </t>
  </si>
  <si>
    <t>Brutto-Rauminhalt:</t>
  </si>
  <si>
    <r>
      <t xml:space="preserve">Beschreibung des Bauvorhabens </t>
    </r>
    <r>
      <rPr>
        <sz val="10"/>
        <rFont val="Arial"/>
        <family val="2"/>
      </rPr>
      <t>(Art, Konstruktion, Verwendungszweck udgl.)</t>
    </r>
  </si>
  <si>
    <t>Anschluss an die Gemeindewasserleitung</t>
  </si>
  <si>
    <t>Anschluss an eine Genossenschaftsleitung</t>
  </si>
  <si>
    <t>Eigenversorgung (Trinkwasserattest erforderlich)</t>
  </si>
  <si>
    <t>Kleinkläranlage (wasserrechtl. Bewilligung erforderlich)</t>
  </si>
  <si>
    <t>Sickergrube (wasserrechtl. Bewilligung erforderlich)</t>
  </si>
  <si>
    <t>Dropdown Brandschutzeinrichtungen</t>
  </si>
  <si>
    <t>Feuerlöscher</t>
  </si>
  <si>
    <t>Rauchmelder</t>
  </si>
  <si>
    <t>Sprenkelanlage udgl.</t>
  </si>
  <si>
    <t>Anzahl der oberirdischen Geschoße:</t>
  </si>
  <si>
    <t>Die Richtigkeit und Vollständigkeit der gemachten Angaben wird bestätigt:</t>
  </si>
  <si>
    <t>Anschluss an Gemeindekanal (Vertrag mit Entsorger erforderlich)</t>
  </si>
  <si>
    <t>Das Bauvorhaben weicht in folgenden Punkten von den OIB-Richtlinien ab:</t>
  </si>
  <si>
    <t>Sonstige Angaben</t>
  </si>
  <si>
    <t>M:</t>
  </si>
  <si>
    <t>H:</t>
  </si>
  <si>
    <t>-</t>
  </si>
  <si>
    <t>Zum Bauansuchen vom:</t>
  </si>
  <si>
    <t>Dropdown Nutzungsarten</t>
  </si>
  <si>
    <t>Wohnung</t>
  </si>
  <si>
    <t>Wohnung/Arbeitsstätte</t>
  </si>
  <si>
    <t>Wohnfläche für Gemeinschaften</t>
  </si>
  <si>
    <t>Hotel und andere Einheiten für kurzfristige Beherbergung</t>
  </si>
  <si>
    <t>Büroflächen</t>
  </si>
  <si>
    <t>Groß- und Einzelhandelsflächen</t>
  </si>
  <si>
    <t>Verkehr und Nachrichtenwesen</t>
  </si>
  <si>
    <t>Industrie und Lagerei</t>
  </si>
  <si>
    <t>Kultur, Freizeit, Bildungs- und Gesundheitswesen</t>
  </si>
  <si>
    <t>Landwirtschaftliche Nutzung</t>
  </si>
  <si>
    <t>Privatgarage</t>
  </si>
  <si>
    <t>Kirche, sonstige Sakralbauten</t>
  </si>
  <si>
    <t>Pseudobaulichkeit (Zelte, Wohnwägen etc.)</t>
  </si>
  <si>
    <t>Sonstiges Bauwerk</t>
  </si>
  <si>
    <t>Dachbodenfläche</t>
  </si>
  <si>
    <t>Kellerfläche</t>
  </si>
  <si>
    <t>1. Obergeschoß</t>
  </si>
  <si>
    <t>2. Obergeschoß</t>
  </si>
  <si>
    <t>Geschoßangabe
(Gebäudeebene)</t>
  </si>
  <si>
    <t>Nutzungsart:</t>
  </si>
  <si>
    <t>Anzahl Räume ab 4 m²</t>
  </si>
  <si>
    <t>In der Nutzungseinheit befinden sich:</t>
  </si>
  <si>
    <t>Nutzfläche</t>
  </si>
  <si>
    <t>Dropdown Wärmebereitstellungssystem</t>
  </si>
  <si>
    <t>Kessel: Standardkessel</t>
  </si>
  <si>
    <t>Kessel: Niedertemperaturkessel</t>
  </si>
  <si>
    <t>Kessel: Brennwertkessel</t>
  </si>
  <si>
    <t>Wärmepumpe, Außenluft/Wasser</t>
  </si>
  <si>
    <t>Wärmepume, Sole/Wasser</t>
  </si>
  <si>
    <t>Wärmepumpe, Wasser/Wasser</t>
  </si>
  <si>
    <t>Thermische Solaranlage mit Beitrag zur Raumheizung</t>
  </si>
  <si>
    <t>Fernwärme</t>
  </si>
  <si>
    <t>Nahwärme (Blockheizung)</t>
  </si>
  <si>
    <t>Raumheizgerät bzw. Herd</t>
  </si>
  <si>
    <t>Sonstige Wärmebereitstellungssysteme</t>
  </si>
  <si>
    <t>Wärmepumpe, sonstige</t>
  </si>
  <si>
    <t>Heizöl Extraleicht</t>
  </si>
  <si>
    <t>Heizöl Leicht</t>
  </si>
  <si>
    <t>Erdgas</t>
  </si>
  <si>
    <t>Flüssiggas</t>
  </si>
  <si>
    <t>Nah- und Fernwärme</t>
  </si>
  <si>
    <t>Kohle</t>
  </si>
  <si>
    <t>Scheitholz</t>
  </si>
  <si>
    <t>Hackschnitzel</t>
  </si>
  <si>
    <t>Holz-Pellets</t>
  </si>
  <si>
    <t>Sonstige Biomasse</t>
  </si>
  <si>
    <t>Strom</t>
  </si>
  <si>
    <t>Dropdown Brennstoff</t>
  </si>
  <si>
    <t>Dropdown Wärmeabgabesystem</t>
  </si>
  <si>
    <t>Kleinflächige Wärmeabgabe</t>
  </si>
  <si>
    <t>Flächenheizung</t>
  </si>
  <si>
    <t>Luftheizung</t>
  </si>
  <si>
    <t>Gebläsekonvektor</t>
  </si>
  <si>
    <t>Dropdown Belüftung</t>
  </si>
  <si>
    <t>Dropdown Warmwasseraufbereitung</t>
  </si>
  <si>
    <t>Thermische Solaranlage kombiniert mit andere</t>
  </si>
  <si>
    <t>Kein Warmwasser</t>
  </si>
  <si>
    <t>Getrennte Erzeugung mittels separater Wärmepumpe</t>
  </si>
  <si>
    <t>Getrennte Erzeugung mittels elektrischer Energie</t>
  </si>
  <si>
    <t>Getrennte Erzeugung mittels separatem Kessel</t>
  </si>
  <si>
    <t>Kombinierte Erzeugung mit Raumwärme</t>
  </si>
  <si>
    <t>Nicht beheizt</t>
  </si>
  <si>
    <t>Natürliche Lüftung (Fensterlüftung)</t>
  </si>
  <si>
    <t>Mechanische Lüftung: Abluftanlage</t>
  </si>
  <si>
    <t>Raumtechnische Anlage für Befeuchtung</t>
  </si>
  <si>
    <t>Raumtechnische Anlage für Kühlung</t>
  </si>
  <si>
    <t>Raumtechnische Anlage für Heizung</t>
  </si>
  <si>
    <t>Keine Belüftung</t>
  </si>
  <si>
    <t>Mechanische Lüftung: Zu- u. Abluftanlage mit Wärmerückgewinnung</t>
  </si>
  <si>
    <t>Rechtsverhältnis:</t>
  </si>
  <si>
    <t>Wohnungseigentum (Wohnungseigentumsgesetz)</t>
  </si>
  <si>
    <t>Hauptmiete (einschl. Nutzungswohnungen v. Genossenschaften)</t>
  </si>
  <si>
    <t>Dienst- oder Naturalwohnung</t>
  </si>
  <si>
    <t>Eigenbenützung durch den Gebäudeeigentümer (Eigenheime)</t>
  </si>
  <si>
    <t>Dropdown Rechtsverhältnis</t>
  </si>
  <si>
    <t>Sonst. Rechtsverhältnis (Benützung ohne Entgelt durch Verwandte des Hauseigentümers etc.)</t>
  </si>
  <si>
    <t>Wärmebereitstellungssystem</t>
  </si>
  <si>
    <t>Art des Brennstoffes</t>
  </si>
  <si>
    <t>Wärmeabgabesystem</t>
  </si>
  <si>
    <t>Belüftungsart</t>
  </si>
  <si>
    <t>Durchschnittliche
Geschoßhöhe</t>
  </si>
  <si>
    <t>1. Untergeschoß (Keller)</t>
  </si>
  <si>
    <t>Seite 2</t>
  </si>
  <si>
    <t>Seite 1</t>
  </si>
  <si>
    <t>Geschoß(e)</t>
  </si>
  <si>
    <t>Getrennte Erzeugung mittels separater Nah-/Fernwärme</t>
  </si>
  <si>
    <t>Thermische Solaranlage kombiniert mit Heizsystem</t>
  </si>
  <si>
    <t>Geschoßangabe</t>
  </si>
  <si>
    <t>Texte Nutzungseinheiten</t>
  </si>
  <si>
    <t>Gemeinschaftliche Nutzflächen (Sauna, Partyraum etc.)</t>
  </si>
  <si>
    <t>Anzahl der Geschoße im Gebäude:</t>
  </si>
  <si>
    <t>Betriebsweise</t>
  </si>
  <si>
    <t>Beheizung</t>
  </si>
  <si>
    <t>Warmwasser-
aufbereitung</t>
  </si>
  <si>
    <t>Belüftung</t>
  </si>
  <si>
    <t>Wärmebereitstellung</t>
  </si>
  <si>
    <t>Wärmebereit-
stellungssystem</t>
  </si>
  <si>
    <t>Art des Brennstoffs</t>
  </si>
  <si>
    <t>Wärmeabgabe-
system</t>
  </si>
  <si>
    <t>Art der Aufbereitung</t>
  </si>
  <si>
    <t>Art der Warmwasseraufbereitung</t>
  </si>
  <si>
    <t>A</t>
  </si>
  <si>
    <t>Angaben zum Gebäude</t>
  </si>
  <si>
    <t>B</t>
  </si>
  <si>
    <t>Angaben zu den Nutzungseinheiten</t>
  </si>
  <si>
    <t>Nachfolgende Daten sind nur dann bekannt zu geben, wenn sie vom Gebäude lt. Pt. A abweichen:</t>
  </si>
  <si>
    <r>
      <t>Nutzungseinheit Nr. 1</t>
    </r>
    <r>
      <rPr>
        <sz val="10"/>
        <rFont val="Arial"/>
        <family val="2"/>
      </rPr>
      <t xml:space="preserve"> - verteilt sich über</t>
    </r>
  </si>
  <si>
    <r>
      <t>Nutzungseinheit Nr. 4</t>
    </r>
    <r>
      <rPr>
        <sz val="10"/>
        <rFont val="Arial"/>
        <family val="2"/>
      </rPr>
      <t xml:space="preserve"> - verteilt sich über</t>
    </r>
  </si>
  <si>
    <r>
      <t>Nutzungseinheit Nr. 5</t>
    </r>
    <r>
      <rPr>
        <sz val="10"/>
        <rFont val="Arial"/>
        <family val="2"/>
      </rPr>
      <t xml:space="preserve"> - verteilt sich über</t>
    </r>
  </si>
  <si>
    <r>
      <t>Nutzungseinheit Nr. 6</t>
    </r>
    <r>
      <rPr>
        <sz val="10"/>
        <rFont val="Arial"/>
        <family val="2"/>
      </rPr>
      <t xml:space="preserve"> - verteilt sich über</t>
    </r>
  </si>
  <si>
    <t>AGWR II - Statistische Angaben zu weiteren Nutzungseinheiten</t>
  </si>
  <si>
    <r>
      <t>Nutzungseinheit Nr. 9</t>
    </r>
    <r>
      <rPr>
        <sz val="10"/>
        <rFont val="Arial"/>
        <family val="2"/>
      </rPr>
      <t xml:space="preserve"> - verteilt sich über</t>
    </r>
  </si>
  <si>
    <r>
      <t>Nutzungseinheit Nr. 8</t>
    </r>
    <r>
      <rPr>
        <sz val="10"/>
        <rFont val="Arial"/>
        <family val="2"/>
      </rPr>
      <t xml:space="preserve"> - verteilt sich über</t>
    </r>
  </si>
  <si>
    <r>
      <t>Nutzungseinheit Nr. 7</t>
    </r>
    <r>
      <rPr>
        <sz val="10"/>
        <rFont val="Arial"/>
        <family val="2"/>
      </rPr>
      <t xml:space="preserve"> - verteilt sich über</t>
    </r>
  </si>
  <si>
    <r>
      <t>Nutzungseinheit Nr. 10</t>
    </r>
    <r>
      <rPr>
        <sz val="10"/>
        <rFont val="Arial"/>
        <family val="2"/>
      </rPr>
      <t xml:space="preserve"> - verteilt sich über</t>
    </r>
  </si>
  <si>
    <r>
      <t>Nutzungseinheit Nr. 11</t>
    </r>
    <r>
      <rPr>
        <sz val="10"/>
        <rFont val="Arial"/>
        <family val="2"/>
      </rPr>
      <t xml:space="preserve"> - verteilt sich über</t>
    </r>
  </si>
  <si>
    <r>
      <t>Nutzungseinheit Nr. 12</t>
    </r>
    <r>
      <rPr>
        <sz val="10"/>
        <rFont val="Arial"/>
        <family val="2"/>
      </rPr>
      <t xml:space="preserve"> - verteilt sich über</t>
    </r>
  </si>
  <si>
    <t>Art und Leistung der Heizung:</t>
  </si>
  <si>
    <t>Blitzschutzanlage:</t>
  </si>
  <si>
    <t>andere</t>
  </si>
  <si>
    <t>Baumasse Neu:</t>
  </si>
  <si>
    <t>Bebaute Fläche:</t>
  </si>
  <si>
    <r>
      <t>Art der Konstruktion - Bauweise</t>
    </r>
    <r>
      <rPr>
        <sz val="11"/>
        <rFont val="Arial"/>
        <family val="2"/>
      </rPr>
      <t xml:space="preserve"> </t>
    </r>
    <r>
      <rPr>
        <sz val="10"/>
        <rFont val="Arial"/>
        <family val="2"/>
      </rPr>
      <t>(geschoßweise Angaben bei Gebäuden):</t>
    </r>
  </si>
  <si>
    <t>Festlegungen des Bebauungsplanes</t>
  </si>
  <si>
    <t>Angaben zum Bauplatz</t>
  </si>
  <si>
    <t>Eigentümer/in lt. Grundbuchstand:</t>
  </si>
  <si>
    <t>Wärmebedarf/Energiekennzahl:</t>
  </si>
  <si>
    <t>Oberirdisch</t>
  </si>
  <si>
    <t>Unterirdisch</t>
  </si>
  <si>
    <r>
      <t>Nutzungseinheit Nr. 13</t>
    </r>
    <r>
      <rPr>
        <sz val="10"/>
        <rFont val="Arial"/>
        <family val="2"/>
      </rPr>
      <t xml:space="preserve"> - verteilt sich über</t>
    </r>
  </si>
  <si>
    <r>
      <t>Nutzungseinheit Nr. 14</t>
    </r>
    <r>
      <rPr>
        <sz val="10"/>
        <rFont val="Arial"/>
        <family val="2"/>
      </rPr>
      <t xml:space="preserve"> - verteilt sich über</t>
    </r>
  </si>
  <si>
    <r>
      <t>Nutzungseinheit Nr. 15</t>
    </r>
    <r>
      <rPr>
        <sz val="10"/>
        <rFont val="Arial"/>
        <family val="2"/>
      </rPr>
      <t xml:space="preserve"> - verteilt sich über</t>
    </r>
  </si>
  <si>
    <r>
      <t>Nutzungseinheit Nr. 16</t>
    </r>
    <r>
      <rPr>
        <sz val="10"/>
        <rFont val="Arial"/>
        <family val="2"/>
      </rPr>
      <t xml:space="preserve"> - verteilt sich über</t>
    </r>
  </si>
  <si>
    <r>
      <t>Nutzungseinheit Nr. 17</t>
    </r>
    <r>
      <rPr>
        <sz val="10"/>
        <rFont val="Arial"/>
        <family val="2"/>
      </rPr>
      <t xml:space="preserve"> - verteilt sich über</t>
    </r>
  </si>
  <si>
    <r>
      <t>Nutzungseinheit Nr. 18</t>
    </r>
    <r>
      <rPr>
        <sz val="10"/>
        <rFont val="Arial"/>
        <family val="2"/>
      </rPr>
      <t xml:space="preserve"> - verteilt sich über</t>
    </r>
  </si>
  <si>
    <r>
      <t>Nutzungseinheit Nr. 19</t>
    </r>
    <r>
      <rPr>
        <sz val="10"/>
        <rFont val="Arial"/>
        <family val="2"/>
      </rPr>
      <t xml:space="preserve"> - verteilt sich über</t>
    </r>
  </si>
  <si>
    <r>
      <t>Nutzungseinheit Nr. 20</t>
    </r>
    <r>
      <rPr>
        <sz val="10"/>
        <rFont val="Arial"/>
        <family val="2"/>
      </rPr>
      <t xml:space="preserve"> - verteilt sich über</t>
    </r>
  </si>
  <si>
    <r>
      <t>Nutzungseinheit Nr. 21</t>
    </r>
    <r>
      <rPr>
        <sz val="10"/>
        <rFont val="Arial"/>
        <family val="2"/>
      </rPr>
      <t xml:space="preserve"> - verteilt sich über</t>
    </r>
  </si>
  <si>
    <r>
      <t>Nutzungseinheit Nr. 22</t>
    </r>
    <r>
      <rPr>
        <sz val="10"/>
        <rFont val="Arial"/>
        <family val="2"/>
      </rPr>
      <t xml:space="preserve"> - verteilt sich über</t>
    </r>
  </si>
  <si>
    <r>
      <t>Nutzungseinheit Nr. 23</t>
    </r>
    <r>
      <rPr>
        <sz val="10"/>
        <rFont val="Arial"/>
        <family val="2"/>
      </rPr>
      <t xml:space="preserve"> - verteilt sich über</t>
    </r>
  </si>
  <si>
    <r>
      <t>Nutzungseinheit Nr. 24</t>
    </r>
    <r>
      <rPr>
        <sz val="10"/>
        <rFont val="Arial"/>
        <family val="2"/>
      </rPr>
      <t xml:space="preserve"> - verteilt sich über</t>
    </r>
  </si>
  <si>
    <r>
      <t>Nutzungseinheit Nr. 25</t>
    </r>
    <r>
      <rPr>
        <sz val="10"/>
        <rFont val="Arial"/>
        <family val="2"/>
      </rPr>
      <t xml:space="preserve"> - verteilt sich über</t>
    </r>
  </si>
  <si>
    <r>
      <t>Nutzungseinheit Nr. 26</t>
    </r>
    <r>
      <rPr>
        <sz val="10"/>
        <rFont val="Arial"/>
        <family val="2"/>
      </rPr>
      <t xml:space="preserve"> - verteilt sich über</t>
    </r>
  </si>
  <si>
    <r>
      <t>Nutzungseinheit Nr. 27</t>
    </r>
    <r>
      <rPr>
        <sz val="10"/>
        <rFont val="Arial"/>
        <family val="2"/>
      </rPr>
      <t xml:space="preserve"> - verteilt sich über</t>
    </r>
  </si>
  <si>
    <r>
      <t>Nutzungseinheit Nr. 28</t>
    </r>
    <r>
      <rPr>
        <sz val="10"/>
        <rFont val="Arial"/>
        <family val="2"/>
      </rPr>
      <t xml:space="preserve"> - verteilt sich über</t>
    </r>
  </si>
  <si>
    <r>
      <t>Nutzungseinheit Nr. 29</t>
    </r>
    <r>
      <rPr>
        <sz val="10"/>
        <rFont val="Arial"/>
        <family val="2"/>
      </rPr>
      <t xml:space="preserve"> - verteilt sich über</t>
    </r>
  </si>
  <si>
    <r>
      <t>Nutzungseinheit Nr. 30</t>
    </r>
    <r>
      <rPr>
        <sz val="10"/>
        <rFont val="Arial"/>
        <family val="2"/>
      </rPr>
      <t xml:space="preserve"> - verteilt sich über</t>
    </r>
  </si>
  <si>
    <r>
      <t>Nutzungseinheit Nr. 31</t>
    </r>
    <r>
      <rPr>
        <sz val="10"/>
        <rFont val="Arial"/>
        <family val="2"/>
      </rPr>
      <t xml:space="preserve"> - verteilt sich über</t>
    </r>
  </si>
  <si>
    <r>
      <t>Nutzungseinheit Nr. 32</t>
    </r>
    <r>
      <rPr>
        <sz val="10"/>
        <rFont val="Arial"/>
        <family val="2"/>
      </rPr>
      <t xml:space="preserve"> - verteilt sich über</t>
    </r>
  </si>
  <si>
    <r>
      <t>Nutzungseinheit Nr. 33</t>
    </r>
    <r>
      <rPr>
        <sz val="10"/>
        <rFont val="Arial"/>
        <family val="2"/>
      </rPr>
      <t xml:space="preserve"> - verteilt sich über</t>
    </r>
  </si>
  <si>
    <t>Nur auszufüllen, wenn abweichend vom Gebäude lt. Pt. A des Tabellenblatte "AGWR II":</t>
  </si>
  <si>
    <t>Beiblatt AGWR II</t>
  </si>
  <si>
    <t>Eigentümer:</t>
  </si>
  <si>
    <t>Dropdown Eigentümer</t>
  </si>
  <si>
    <t>Bund</t>
  </si>
  <si>
    <t>Land</t>
  </si>
  <si>
    <t>Gemeinde</t>
  </si>
  <si>
    <t>Privatperson(en)</t>
  </si>
  <si>
    <t>Gemeinnützige Bauvereinigung</t>
  </si>
  <si>
    <t>sonstige Unternehmen</t>
  </si>
  <si>
    <t>anderer Eigentümer</t>
  </si>
  <si>
    <t>andere öffentliche Körperschaft</t>
  </si>
  <si>
    <r>
      <t>Nutzungseinheit Nr. 2</t>
    </r>
    <r>
      <rPr>
        <sz val="10"/>
        <rFont val="Arial"/>
        <family val="2"/>
      </rPr>
      <t xml:space="preserve"> - verteilt sich über</t>
    </r>
  </si>
  <si>
    <r>
      <t>Nutzungseinheit Nr. 3</t>
    </r>
    <r>
      <rPr>
        <sz val="10"/>
        <rFont val="Arial"/>
        <family val="2"/>
      </rPr>
      <t xml:space="preserve"> - verteilt sich über</t>
    </r>
  </si>
  <si>
    <r>
      <t>Statistische Angaben</t>
    </r>
    <r>
      <rPr>
        <sz val="10"/>
        <rFont val="Arial"/>
        <family val="2"/>
      </rPr>
      <t xml:space="preserve"> zum </t>
    </r>
    <r>
      <rPr>
        <b/>
        <sz val="10"/>
        <rFont val="Arial"/>
        <family val="2"/>
      </rPr>
      <t>A</t>
    </r>
    <r>
      <rPr>
        <sz val="10"/>
        <rFont val="Arial"/>
        <family val="2"/>
      </rPr>
      <t xml:space="preserve">dress-, </t>
    </r>
    <r>
      <rPr>
        <b/>
        <sz val="10"/>
        <rFont val="Arial"/>
        <family val="2"/>
      </rPr>
      <t>G</t>
    </r>
    <r>
      <rPr>
        <sz val="10"/>
        <rFont val="Arial"/>
        <family val="2"/>
      </rPr>
      <t xml:space="preserve">ebäude- und </t>
    </r>
    <r>
      <rPr>
        <b/>
        <sz val="10"/>
        <rFont val="Arial"/>
        <family val="2"/>
      </rPr>
      <t>W</t>
    </r>
    <r>
      <rPr>
        <sz val="10"/>
        <rFont val="Arial"/>
        <family val="2"/>
      </rPr>
      <t>ohnungs-</t>
    </r>
    <r>
      <rPr>
        <b/>
        <sz val="10"/>
        <rFont val="Arial"/>
        <family val="2"/>
      </rPr>
      <t>R</t>
    </r>
    <r>
      <rPr>
        <sz val="10"/>
        <rFont val="Arial"/>
        <family val="2"/>
      </rPr>
      <t>egister</t>
    </r>
  </si>
  <si>
    <t>Technische Angaben zum Bauvorhaben | Baumassen</t>
  </si>
  <si>
    <t>nicht vorhanden</t>
  </si>
  <si>
    <r>
      <t xml:space="preserve">Für weitere Nutzungseinheiten (NE) bitte Beiblatt/blätter verwenden </t>
    </r>
    <r>
      <rPr>
        <i/>
        <sz val="10"/>
        <rFont val="Arial"/>
        <family val="2"/>
      </rPr>
      <t>(Tabellenblatt "Beiblätter NE")!</t>
    </r>
  </si>
  <si>
    <t>Der/die Bauwerber/in ist/sind grundbücherliche(r) Eigentümer/in des Bauplatzes:</t>
  </si>
  <si>
    <t>Dropdown Gemeinden</t>
  </si>
  <si>
    <t>9913 Abfaltersbach</t>
  </si>
  <si>
    <t>9951 Ainet</t>
  </si>
  <si>
    <t>9908 Amlach</t>
  </si>
  <si>
    <t>9912 Anras</t>
  </si>
  <si>
    <t>9911 Assling</t>
  </si>
  <si>
    <t>9931 Außervillgraten</t>
  </si>
  <si>
    <t>9991 Dölsach</t>
  </si>
  <si>
    <t>9905 Gaimberg</t>
  </si>
  <si>
    <t>9919 Heinfels</t>
  </si>
  <si>
    <t>9961 Hopfgarten in Defereggen</t>
  </si>
  <si>
    <t>9932 Innervillgraten</t>
  </si>
  <si>
    <t>9992 Iselsberg-Stronach</t>
  </si>
  <si>
    <t>9981 Kals am Großglockner</t>
  </si>
  <si>
    <t>9941 Kartitsch</t>
  </si>
  <si>
    <t>9906 Lavant</t>
  </si>
  <si>
    <t>9909 Leisach</t>
  </si>
  <si>
    <t>9782 Nikolsdorf</t>
  </si>
  <si>
    <t>9990 Nußdorf-Debant</t>
  </si>
  <si>
    <t>9903 Oberlienz</t>
  </si>
  <si>
    <t>9942 Obertilliach</t>
  </si>
  <si>
    <t>9974 Prägraten am Großvenediger</t>
  </si>
  <si>
    <t>9954 Schlaiten</t>
  </si>
  <si>
    <t>9920 Sillian</t>
  </si>
  <si>
    <t>9963 St. Jakob in Defereggen</t>
  </si>
  <si>
    <t>9952 St. Johann im Walde</t>
  </si>
  <si>
    <t>9962 St. Veit in Defereggen</t>
  </si>
  <si>
    <t>9918 Strassen</t>
  </si>
  <si>
    <t>9904 Thurn</t>
  </si>
  <si>
    <t>9907 Tristach</t>
  </si>
  <si>
    <t>9943 Untertilliach</t>
  </si>
  <si>
    <t>9972 Virgen</t>
  </si>
  <si>
    <t>Name/Adresse Bauwerber/in:</t>
  </si>
  <si>
    <t>Privatweg/Servitutsweg (rechtliche Sicherstellung ist nachzuweisen)</t>
  </si>
  <si>
    <t>EZ:</t>
  </si>
  <si>
    <t>Einlaufstempel:</t>
  </si>
  <si>
    <t>Der Baubestand weicht in folgenden Punkten von der Baubewilligung ab:</t>
  </si>
  <si>
    <t>Sonstiger Energieversorger</t>
  </si>
  <si>
    <r>
      <rPr>
        <b/>
        <sz val="7"/>
        <rFont val="Arial"/>
        <family val="2"/>
      </rPr>
      <t>Prüfvermerk</t>
    </r>
    <r>
      <rPr>
        <sz val="7"/>
        <rFont val="Arial"/>
        <family val="2"/>
      </rPr>
      <t xml:space="preserve">
des hochbautechnischen Sachverständigen:</t>
    </r>
  </si>
  <si>
    <r>
      <rPr>
        <b/>
        <sz val="7"/>
        <rFont val="Arial"/>
        <family val="2"/>
      </rPr>
      <t>Genehmigungsvermerk</t>
    </r>
    <r>
      <rPr>
        <sz val="7"/>
        <rFont val="Arial"/>
        <family val="2"/>
      </rPr>
      <t xml:space="preserve"> 
der Baubehörde:</t>
    </r>
  </si>
  <si>
    <t>9900 Lienz</t>
  </si>
  <si>
    <t>Dropdown Tür und Top</t>
  </si>
  <si>
    <t>Tür:</t>
  </si>
  <si>
    <t>Top:</t>
  </si>
  <si>
    <t>Tür/Top:</t>
  </si>
  <si>
    <t>...</t>
  </si>
  <si>
    <t>Bauweise (§ 60 TROG 2022)</t>
  </si>
  <si>
    <t>Art/Werte der Baudichte (§ 61 TROG 2022):</t>
  </si>
  <si>
    <t>Bauland, Wohngebiet (§ 38, Abs. 1, TROG 2022)</t>
  </si>
  <si>
    <t>Bauland, Wohngebiet mit zugelassenem Freizeitwohnsitz [§ 38 (1) iVm § 13 TROG 2022]</t>
  </si>
  <si>
    <t>Bauland, gemischtes Wohngebiet (§ 38, Abs. 2, TROG 2022)</t>
  </si>
  <si>
    <t>Bauland, Gewerbe- und Industriegebiet (§ 39 TROG 2022)</t>
  </si>
  <si>
    <t>Bauland, allgemeines Mischgebiet (§ 40 TROG 2022)</t>
  </si>
  <si>
    <t>Bauland, Mischgebiet - Kerngebiet (§ 40 TROG 2022)</t>
  </si>
  <si>
    <t>Bauland, Mischgebiet - Tourismusgebiet (§ 40 TROG 2022)</t>
  </si>
  <si>
    <t>Bauland, landwirtschaftliches Mischgebiet (§ 40 TROG 2022)</t>
  </si>
  <si>
    <t>Freiland (§ 41 TROG 2022)</t>
  </si>
  <si>
    <t>Sonderfläche (§ 43 TROG 2022)</t>
  </si>
  <si>
    <t>Sonderfläche für Hofstellen (§ 44 TROG 2022)</t>
  </si>
  <si>
    <t>Sonderfläche für landwirtschaftliche Intensivtierhaltung (§ 45 TROG 2022)</t>
  </si>
  <si>
    <t>Sonderfläche für Austraghäuser (§ 46 TROG 2022)</t>
  </si>
  <si>
    <t>Sonderfläche f. sonst. land- u. forstwirtschaftl. Geb. u. Anlagen (§ 47 TROG 2022)</t>
  </si>
  <si>
    <t>Sonderfläche für Beherbergungsgroßbetriebe (§ 48 TROG 2022)</t>
  </si>
  <si>
    <t>Sonderfläche für Handelsbetriebe (§ 48a TROG 2022)</t>
  </si>
  <si>
    <t>Sonderfläche für Einkaufszentren (§ 49 TROG 2022)</t>
  </si>
  <si>
    <t>Sonderfläche für UVP-pflichtige Anlagen (§ 49a TROG 2022)</t>
  </si>
  <si>
    <t>Sonderfläche für Tankstellen (§ 49b TROG 2022)</t>
  </si>
  <si>
    <t>Sonderfläche für Sportanlagen (§ 50 TROG 2022)</t>
  </si>
  <si>
    <t>Sonderflächen f. Anl. z. Aufbereitung mineral. Rohstoffe (§ 50a TROG 2022)</t>
  </si>
  <si>
    <t>Sonderflächen für Widmungen mit Teilfestlegungen (§ 51 TROG 2022)</t>
  </si>
  <si>
    <t>Vorbehaltsflächen für den Gemeinbedarf (§ 52 TROG 2022)</t>
  </si>
  <si>
    <t>Vorbehaltsflächen für den geförderten Wohnbau (§ 52a TROG 2022)</t>
  </si>
  <si>
    <t>Neubau</t>
  </si>
  <si>
    <t>Zubau</t>
  </si>
  <si>
    <t>Umbau</t>
  </si>
  <si>
    <t>beantragt die Baubewilligung für folgendes Bauvorhaben:</t>
  </si>
  <si>
    <t>Abbruch</t>
  </si>
  <si>
    <t>Änderung des Verwendungszwecks</t>
  </si>
  <si>
    <t>Sonstige Änderungen:</t>
  </si>
  <si>
    <t>Beiblatt/-blätter betr. weitere Nutzungseinheiten (AGWR II)</t>
  </si>
  <si>
    <t>Verkehrs-/Funktionsfläche</t>
  </si>
  <si>
    <t>Heizungsanlage</t>
  </si>
  <si>
    <t>Bauwerber/-in:</t>
  </si>
  <si>
    <t>Bauansuchen:</t>
  </si>
  <si>
    <t>Photovoltaik</t>
  </si>
  <si>
    <t>Solar</t>
  </si>
  <si>
    <t>Fläche:</t>
  </si>
  <si>
    <t>Dropdown Anlagentyp_Solar</t>
  </si>
  <si>
    <t>Monokristalline PV-Module</t>
  </si>
  <si>
    <t>Polykristalline PV-Module</t>
  </si>
  <si>
    <t xml:space="preserve">
Dünnschicht-PV-Module mit amorphem Silizium (a-Si)</t>
  </si>
  <si>
    <t>Dünnschicht-PV-Module mit Cadmium-Tellurid (CdTe)</t>
  </si>
  <si>
    <t>CIGS-PV-Module</t>
  </si>
  <si>
    <t>Energieausweis-Kennziffer:</t>
  </si>
  <si>
    <t>Leistung:</t>
  </si>
  <si>
    <t>Speichermodul-Leistung:</t>
  </si>
  <si>
    <t>Absorberfläche:</t>
  </si>
  <si>
    <t>Anlagentyp:</t>
  </si>
  <si>
    <t>Heizleistung:</t>
  </si>
  <si>
    <t>Errichtungsdatum oder -jahr:</t>
  </si>
  <si>
    <t>kW</t>
  </si>
  <si>
    <t>kWp</t>
  </si>
  <si>
    <t>Baubeschreibung (2-fach)</t>
  </si>
  <si>
    <t>Baupläne im Maßstab 1:100 (2-fach)</t>
  </si>
  <si>
    <t>Lagepläne im Maßstab 1:500 oder größer (2-fach)</t>
  </si>
  <si>
    <t>9971 Matrei in Osttirol</t>
  </si>
  <si>
    <r>
      <t xml:space="preserve">Angabe des vorgesehenen Verwendungszweckes </t>
    </r>
    <r>
      <rPr>
        <sz val="8"/>
        <rFont val="Arial"/>
        <family val="2"/>
      </rPr>
      <t>(bei Neu-, Zu- oder Umbauten)</t>
    </r>
    <r>
      <rPr>
        <sz val="10"/>
        <rFont val="Arial"/>
        <family val="2"/>
      </rPr>
      <t>:</t>
    </r>
  </si>
  <si>
    <t>Die o.a. Unterlagen sind vom dazu befugten Verfasser zu unterfertigen.</t>
  </si>
  <si>
    <t>Bei Neu- oder Zubauten der Nachweis des Eigentums oder des Baurechtes am Bauplatz</t>
  </si>
  <si>
    <t>Alternativenprüfung Formblatt Anlage 6b (bei Neubauten und größere Renovierungen)</t>
  </si>
  <si>
    <t>U-Wert-Ermittlung (bei Einzelmaßnahmen bei konditionierten Gebäuden)</t>
  </si>
  <si>
    <t>Datum:</t>
  </si>
  <si>
    <r>
      <t>Zufahrtsgestattung</t>
    </r>
    <r>
      <rPr>
        <sz val="8"/>
        <rFont val="Arial"/>
        <family val="2"/>
      </rPr>
      <t xml:space="preserve"> (bei Neuerschließungen)</t>
    </r>
  </si>
  <si>
    <t>Material und Farbe der Fassade:</t>
  </si>
  <si>
    <t>Material und Farbe des Daches:</t>
  </si>
  <si>
    <t>Dropdown Gebäudeklassen</t>
  </si>
  <si>
    <t>GK1</t>
  </si>
  <si>
    <t>GK2</t>
  </si>
  <si>
    <t>GK3</t>
  </si>
  <si>
    <t>GK4</t>
  </si>
  <si>
    <t>GK5</t>
  </si>
  <si>
    <r>
      <t xml:space="preserve">Beschreibung des Bauvorhabens </t>
    </r>
    <r>
      <rPr>
        <sz val="8"/>
        <rFont val="Arial"/>
        <family val="2"/>
      </rPr>
      <t>(kurze, allgemein verständliche Beschreibung des Bauvorhabens)</t>
    </r>
    <r>
      <rPr>
        <sz val="10"/>
        <rFont val="Arial"/>
        <family val="2"/>
      </rPr>
      <t>:</t>
    </r>
  </si>
  <si>
    <t>ZEUS-Nr. des Energieausweises:</t>
  </si>
  <si>
    <t>Bestand:</t>
  </si>
  <si>
    <t>Neu:</t>
  </si>
  <si>
    <t>Baumassen lt. § 61 (3) TROG 2022:</t>
  </si>
  <si>
    <t>Wird die Straßenfluchtlinie überbaut?</t>
  </si>
  <si>
    <t>müA</t>
  </si>
  <si>
    <r>
      <t>Höhenlage</t>
    </r>
    <r>
      <rPr>
        <sz val="8"/>
        <rFont val="Arial"/>
        <family val="2"/>
      </rPr>
      <t xml:space="preserve"> (falls verordnet)</t>
    </r>
    <r>
      <rPr>
        <sz val="10"/>
        <rFont val="Arial"/>
        <family val="2"/>
      </rPr>
      <t>:</t>
    </r>
  </si>
  <si>
    <t>Schriftliche, nachvollziehbare und nachprüfbare Berechnungen sind beizulegen.</t>
  </si>
  <si>
    <t>wohnhaft in (Str. HNr., PLZ Ort):</t>
  </si>
  <si>
    <t>Plätze</t>
  </si>
  <si>
    <r>
      <t xml:space="preserve">Sonstiges </t>
    </r>
    <r>
      <rPr>
        <sz val="8"/>
        <rFont val="Arial"/>
        <family val="2"/>
      </rPr>
      <t>(z.B. Zustimmungserklärungen, Nachweise u. dgl.)</t>
    </r>
    <r>
      <rPr>
        <sz val="10"/>
        <rFont val="Arial"/>
        <family val="2"/>
      </rPr>
      <t>:</t>
    </r>
  </si>
  <si>
    <t>Art und Ausführung der Fänge und deren lichter Querschnitt:</t>
  </si>
  <si>
    <t>Unterschrift und Stempel des Verfassers:</t>
  </si>
  <si>
    <t>Versickerung auf einem anderen Grundstück</t>
  </si>
  <si>
    <r>
      <t>Einleitung in ein Gewässer</t>
    </r>
    <r>
      <rPr>
        <sz val="9"/>
        <rFont val="Arial"/>
        <family val="2"/>
      </rPr>
      <t xml:space="preserve"> (wasserrechtl. Bewilligung erforderlich)</t>
    </r>
  </si>
  <si>
    <r>
      <t>Gebäudeklasse</t>
    </r>
    <r>
      <rPr>
        <sz val="8"/>
        <rFont val="Arial"/>
        <family val="2"/>
      </rPr>
      <t xml:space="preserve"> (lt. den Begriffsbestimmungen der OIB-Richtlinien)</t>
    </r>
    <r>
      <rPr>
        <sz val="10"/>
        <rFont val="Arial"/>
        <family val="2"/>
      </rPr>
      <t>:</t>
    </r>
  </si>
  <si>
    <t xml:space="preserve"> Anz. neuer, f. d. Bauvorhaben vorgesehen:</t>
  </si>
  <si>
    <t xml:space="preserve"> Version 22.3</t>
  </si>
  <si>
    <t>auf d. Grundstück</t>
  </si>
  <si>
    <t>(bei festgelegter Baumassendichte - Bebauungsplan oder sonstiger Gebäude im Freiland gem. § 42a TROG 2022)</t>
  </si>
  <si>
    <t>Kfz-Stellplätze: Dzt. am Bauplatz vorhanden:</t>
  </si>
  <si>
    <t>Baumassen lt. § 2 (5) Tiroler Verkehrsaufschließungs- u. Ausgleichsabgabengesetz - TVAG:</t>
  </si>
  <si>
    <t>Bauhöhe (§ 62 TROG - oberster Punkt):</t>
  </si>
  <si>
    <t>Die Rechtmäßigkeit des Baubestandes wurde überprüft und wird bestätigt (bei Zu- und Umbauten)</t>
  </si>
  <si>
    <t>Das Bauvorhaben wurde in Übereinstimmung mit den techn. Bauvorschriften u. den OIB-Richtlinien geplant</t>
  </si>
  <si>
    <t>Beiblatt AGWR II (statistische Angaben zum Adress-, Gebäude- und Wohnungs-Register)</t>
  </si>
  <si>
    <t>Geschlossene 0,4</t>
  </si>
  <si>
    <t>Geschlossene 0,6</t>
  </si>
  <si>
    <t>Offene 0,4</t>
  </si>
  <si>
    <t>Offene 0,6</t>
  </si>
  <si>
    <t>Gekuppelte 0,4</t>
  </si>
  <si>
    <t>Gekuppelte 0,6</t>
  </si>
  <si>
    <t>Besondere 0,4</t>
  </si>
  <si>
    <t>Besondere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</si>
</sst>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quot;/&quot;General"/>
    <numFmt numFmtId="166" formatCode="&quot;aldkkalf&quot;\ #,##0.00\ &quot;kdföaslkdfk&quot;"/>
    <numFmt numFmtId="167" formatCode="&quot;Bundesgebühr  in Höhe von € &quot;\ #,##\ 0.00\ &quot;entrichtet. Registriert unter Verzeichnis Nr.&quot;"/>
    <numFmt numFmtId="168" formatCode="&quot;in Höhe von € &quot;#,##0.00\ &quot;entrichtet.&quot;"/>
    <numFmt numFmtId="169" formatCode="&quot;Beiblatt Nr. &quot;##"/>
  </numFmts>
  <fonts count="86" x14ac:knownFonts="1">
    <font>
      <sz val="10"/>
      <name val="Arial"/>
    </font>
    <font>
      <sz val="11"/>
      <name val="Arial"/>
      <family val="2"/>
    </font>
    <font>
      <sz val="8"/>
      <name val="Arial"/>
      <family val="2"/>
    </font>
    <font>
      <sz val="10"/>
      <name val="Arial"/>
      <family val="2"/>
    </font>
    <font>
      <b/>
      <sz val="10"/>
      <name val="Arial"/>
      <family val="2"/>
    </font>
    <font>
      <sz val="10"/>
      <name val="Arial Narrow"/>
      <family val="2"/>
    </font>
    <font>
      <sz val="10"/>
      <color indexed="8"/>
      <name val="Arial"/>
      <family val="2"/>
    </font>
    <font>
      <sz val="8"/>
      <name val="Arial Narrow"/>
      <family val="2"/>
    </font>
    <font>
      <b/>
      <sz val="20"/>
      <name val="Arial"/>
      <family val="2"/>
    </font>
    <font>
      <sz val="9"/>
      <color indexed="81"/>
      <name val="Tahoma"/>
      <family val="2"/>
    </font>
    <font>
      <sz val="9"/>
      <name val="Arial"/>
      <family val="2"/>
    </font>
    <font>
      <b/>
      <sz val="9"/>
      <color indexed="81"/>
      <name val="Tahoma"/>
      <family val="2"/>
    </font>
    <font>
      <strike/>
      <sz val="11"/>
      <name val="Arial"/>
      <family val="2"/>
    </font>
    <font>
      <sz val="8"/>
      <name val="Arial"/>
      <family val="2"/>
    </font>
    <font>
      <sz val="10"/>
      <name val="Arial"/>
      <family val="2"/>
    </font>
    <font>
      <b/>
      <sz val="10"/>
      <color indexed="12"/>
      <name val="Arial"/>
      <family val="2"/>
    </font>
    <font>
      <sz val="10"/>
      <name val="Arial"/>
      <family val="2"/>
    </font>
    <font>
      <b/>
      <sz val="10"/>
      <color indexed="12"/>
      <name val="Arial"/>
      <family val="2"/>
    </font>
    <font>
      <sz val="10"/>
      <color indexed="9"/>
      <name val="Arial"/>
      <family val="2"/>
    </font>
    <font>
      <u/>
      <sz val="11.5"/>
      <color indexed="12"/>
      <name val="Arial"/>
      <family val="2"/>
    </font>
    <font>
      <sz val="10"/>
      <color indexed="12"/>
      <name val="Arial"/>
      <family val="2"/>
    </font>
    <font>
      <sz val="7"/>
      <name val="Arial"/>
      <family val="2"/>
    </font>
    <font>
      <b/>
      <sz val="7"/>
      <color indexed="12"/>
      <name val="Arial"/>
      <family val="2"/>
    </font>
    <font>
      <b/>
      <sz val="8"/>
      <name val="Arial"/>
      <family val="2"/>
    </font>
    <font>
      <b/>
      <strike/>
      <sz val="10"/>
      <name val="Arial"/>
      <family val="2"/>
    </font>
    <font>
      <b/>
      <sz val="11"/>
      <name val="Arial"/>
      <family val="2"/>
    </font>
    <font>
      <sz val="8"/>
      <color indexed="55"/>
      <name val="Arial"/>
      <family val="2"/>
    </font>
    <font>
      <sz val="8"/>
      <color indexed="55"/>
      <name val="Arial Narrow"/>
      <family val="2"/>
    </font>
    <font>
      <sz val="10"/>
      <color indexed="55"/>
      <name val="Arial"/>
      <family val="2"/>
    </font>
    <font>
      <b/>
      <sz val="7"/>
      <name val="Arial"/>
      <family val="2"/>
    </font>
    <font>
      <sz val="7"/>
      <name val="Arial Narrow"/>
      <family val="2"/>
    </font>
    <font>
      <sz val="7"/>
      <color indexed="55"/>
      <name val="Arial"/>
      <family val="2"/>
    </font>
    <font>
      <sz val="7"/>
      <name val="Arial"/>
      <family val="2"/>
    </font>
    <font>
      <b/>
      <i/>
      <sz val="10"/>
      <name val="Arial"/>
      <family val="2"/>
    </font>
    <font>
      <sz val="20"/>
      <name val="Arial"/>
      <family val="2"/>
    </font>
    <font>
      <b/>
      <sz val="8"/>
      <color indexed="12"/>
      <name val="Arial"/>
      <family val="2"/>
    </font>
    <font>
      <sz val="8"/>
      <color indexed="55"/>
      <name val="Arial"/>
      <family val="2"/>
    </font>
    <font>
      <sz val="9"/>
      <name val="Arial"/>
      <family val="2"/>
    </font>
    <font>
      <sz val="9"/>
      <name val="Arial Narrow"/>
      <family val="2"/>
    </font>
    <font>
      <b/>
      <sz val="10"/>
      <color indexed="63"/>
      <name val="Arial"/>
      <family val="2"/>
    </font>
    <font>
      <sz val="8"/>
      <color indexed="10"/>
      <name val="Arial"/>
      <family val="2"/>
    </font>
    <font>
      <sz val="10"/>
      <color indexed="10"/>
      <name val="Arial"/>
      <family val="2"/>
    </font>
    <font>
      <sz val="7"/>
      <color indexed="10"/>
      <name val="Arial"/>
      <family val="2"/>
    </font>
    <font>
      <b/>
      <sz val="12"/>
      <name val="Arial"/>
      <family val="2"/>
    </font>
    <font>
      <b/>
      <sz val="12"/>
      <name val="Arial"/>
      <family val="2"/>
    </font>
    <font>
      <b/>
      <sz val="12"/>
      <color indexed="10"/>
      <name val="Arial Narrow"/>
      <family val="2"/>
    </font>
    <font>
      <b/>
      <sz val="12"/>
      <name val="Arial Narrow"/>
      <family val="2"/>
    </font>
    <font>
      <b/>
      <sz val="11"/>
      <name val="Arial"/>
      <family val="2"/>
    </font>
    <font>
      <b/>
      <sz val="11"/>
      <name val="Arial Narrow"/>
      <family val="2"/>
    </font>
    <font>
      <b/>
      <sz val="11"/>
      <color indexed="10"/>
      <name val="Arial Narrow"/>
      <family val="2"/>
    </font>
    <font>
      <sz val="10"/>
      <name val="Arial"/>
      <family val="2"/>
    </font>
    <font>
      <sz val="11"/>
      <name val="Arial"/>
      <family val="2"/>
    </font>
    <font>
      <sz val="11"/>
      <name val="Arial Narrow"/>
      <family val="2"/>
    </font>
    <font>
      <b/>
      <sz val="10"/>
      <color indexed="22"/>
      <name val="Arial"/>
      <family val="2"/>
    </font>
    <font>
      <b/>
      <u/>
      <sz val="10"/>
      <name val="Arial"/>
      <family val="2"/>
    </font>
    <font>
      <i/>
      <sz val="10"/>
      <name val="Arial"/>
      <family val="2"/>
    </font>
    <font>
      <b/>
      <sz val="9"/>
      <name val="Arial"/>
      <family val="2"/>
    </font>
    <font>
      <b/>
      <sz val="10"/>
      <color indexed="63"/>
      <name val="Arial"/>
      <family val="2"/>
    </font>
    <font>
      <sz val="10"/>
      <name val="Arial"/>
      <family val="2"/>
    </font>
    <font>
      <sz val="9"/>
      <color indexed="10"/>
      <name val="Arial"/>
      <family val="2"/>
    </font>
    <font>
      <sz val="10"/>
      <color rgb="FF000000"/>
      <name val="Arial"/>
      <family val="2"/>
    </font>
    <font>
      <sz val="9"/>
      <color indexed="81"/>
      <name val="Segoe UI"/>
      <family val="2"/>
    </font>
    <font>
      <b/>
      <sz val="9"/>
      <color indexed="81"/>
      <name val="Segoe UI"/>
      <family val="2"/>
    </font>
    <font>
      <sz val="7"/>
      <name val="Arial"/>
      <family val="2"/>
    </font>
    <font>
      <sz val="10"/>
      <name val="Arial"/>
      <family val="2"/>
    </font>
    <font>
      <sz val="10"/>
      <color indexed="9"/>
      <name val="Arial"/>
      <family val="2"/>
    </font>
    <font>
      <b/>
      <sz val="7"/>
      <name val="Arial"/>
      <family val="2"/>
    </font>
    <font>
      <b/>
      <sz val="20"/>
      <name val="Arial"/>
      <family val="2"/>
    </font>
    <font>
      <b/>
      <sz val="9"/>
      <name val="Arial"/>
      <family val="2"/>
    </font>
    <font>
      <sz val="9"/>
      <name val="Arial"/>
      <family val="2"/>
    </font>
    <font>
      <sz val="8"/>
      <name val="Arial"/>
      <family val="2"/>
    </font>
    <font>
      <b/>
      <sz val="10"/>
      <color indexed="12"/>
      <name val="Arial"/>
      <family val="2"/>
    </font>
    <font>
      <b/>
      <sz val="7"/>
      <color indexed="12"/>
      <name val="Arial"/>
      <family val="2"/>
    </font>
    <font>
      <u/>
      <sz val="10"/>
      <name val="Arial"/>
      <family val="2"/>
    </font>
    <font>
      <sz val="7"/>
      <color indexed="9"/>
      <name val="Arial"/>
      <family val="2"/>
    </font>
    <font>
      <sz val="7.5"/>
      <color indexed="9"/>
      <name val="Arial"/>
      <family val="2"/>
    </font>
    <font>
      <sz val="7.5"/>
      <name val="Arial"/>
      <family val="2"/>
    </font>
    <font>
      <b/>
      <sz val="7.5"/>
      <color indexed="12"/>
      <name val="Arial"/>
      <family val="2"/>
    </font>
    <font>
      <b/>
      <sz val="7"/>
      <color indexed="9"/>
      <name val="Arial"/>
      <family val="2"/>
    </font>
    <font>
      <sz val="8"/>
      <color indexed="9"/>
      <name val="Arial"/>
      <family val="2"/>
    </font>
    <font>
      <b/>
      <sz val="10"/>
      <color theme="0"/>
      <name val="Arial"/>
      <family val="2"/>
    </font>
    <font>
      <b/>
      <sz val="18"/>
      <name val="Arial"/>
      <family val="2"/>
    </font>
    <font>
      <sz val="6"/>
      <name val="Arial"/>
      <family val="2"/>
    </font>
    <font>
      <b/>
      <sz val="10"/>
      <color rgb="FF0000FF"/>
      <name val="Arial"/>
      <family val="2"/>
    </font>
    <font>
      <b/>
      <sz val="8"/>
      <color indexed="55"/>
      <name val="Arial"/>
      <family val="2"/>
    </font>
    <font>
      <sz val="9.5"/>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s>
  <borders count="25">
    <border>
      <left/>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3" fillId="0" borderId="0"/>
    <xf numFmtId="0" fontId="6" fillId="0" borderId="0"/>
  </cellStyleXfs>
  <cellXfs count="582">
    <xf numFmtId="0" fontId="0" fillId="0" borderId="0" xfId="0"/>
    <xf numFmtId="0" fontId="1" fillId="0" borderId="0" xfId="0" applyFont="1"/>
    <xf numFmtId="0" fontId="12" fillId="0" borderId="0" xfId="0" applyFont="1"/>
    <xf numFmtId="0" fontId="14" fillId="0" borderId="0" xfId="0" applyFont="1"/>
    <xf numFmtId="0" fontId="16" fillId="0" borderId="0" xfId="0" applyFont="1"/>
    <xf numFmtId="0" fontId="15" fillId="0" borderId="0" xfId="0" applyFont="1"/>
    <xf numFmtId="0" fontId="15" fillId="0" borderId="0" xfId="0" applyFont="1" applyAlignment="1">
      <alignment horizontal="left"/>
    </xf>
    <xf numFmtId="0" fontId="0" fillId="2" borderId="0" xfId="0" applyFill="1"/>
    <xf numFmtId="0" fontId="4" fillId="2" borderId="0" xfId="0" applyFont="1" applyFill="1"/>
    <xf numFmtId="0" fontId="14" fillId="2" borderId="0" xfId="0" applyFont="1" applyFill="1"/>
    <xf numFmtId="0" fontId="14" fillId="2" borderId="0" xfId="0" applyFont="1" applyFill="1" applyProtection="1">
      <protection hidden="1"/>
    </xf>
    <xf numFmtId="0" fontId="5" fillId="2" borderId="0" xfId="0" applyFont="1" applyFill="1" applyProtection="1">
      <protection hidden="1"/>
    </xf>
    <xf numFmtId="0" fontId="4" fillId="0" borderId="0" xfId="0" applyFont="1" applyAlignment="1">
      <alignment vertical="top"/>
    </xf>
    <xf numFmtId="0" fontId="4" fillId="0" borderId="1" xfId="0" applyFont="1" applyBorder="1" applyAlignment="1">
      <alignment vertical="top"/>
    </xf>
    <xf numFmtId="0" fontId="0" fillId="3" borderId="0" xfId="0" applyFill="1" applyAlignment="1">
      <alignment vertical="top"/>
    </xf>
    <xf numFmtId="0" fontId="0" fillId="3" borderId="0" xfId="0" applyFill="1"/>
    <xf numFmtId="0" fontId="15" fillId="2" borderId="0" xfId="0" applyFont="1" applyFill="1" applyAlignment="1">
      <alignment horizontal="left"/>
    </xf>
    <xf numFmtId="0" fontId="20" fillId="2" borderId="0" xfId="0" applyFont="1" applyFill="1"/>
    <xf numFmtId="0" fontId="7" fillId="2" borderId="0" xfId="0" applyFont="1" applyFill="1" applyProtection="1">
      <protection hidden="1"/>
    </xf>
    <xf numFmtId="0" fontId="13" fillId="2" borderId="0" xfId="0" applyFont="1" applyFill="1"/>
    <xf numFmtId="0" fontId="14" fillId="0" borderId="0" xfId="0" applyFont="1" applyAlignment="1">
      <alignment horizontal="left"/>
    </xf>
    <xf numFmtId="0" fontId="22" fillId="2" borderId="0" xfId="0" applyFont="1" applyFill="1" applyAlignment="1">
      <alignment horizontal="center" vertical="center"/>
    </xf>
    <xf numFmtId="0" fontId="0" fillId="2" borderId="0" xfId="0" applyFill="1" applyProtection="1">
      <protection hidden="1"/>
    </xf>
    <xf numFmtId="0" fontId="13" fillId="2" borderId="0" xfId="0" applyFont="1" applyFill="1" applyProtection="1">
      <protection hidden="1"/>
    </xf>
    <xf numFmtId="0" fontId="15" fillId="0" borderId="2" xfId="0" applyFont="1" applyBorder="1" applyAlignment="1">
      <alignment horizontal="left"/>
    </xf>
    <xf numFmtId="0" fontId="26" fillId="2" borderId="0" xfId="0" applyFont="1" applyFill="1" applyProtection="1">
      <protection hidden="1"/>
    </xf>
    <xf numFmtId="0" fontId="26" fillId="2" borderId="0" xfId="0" applyFont="1" applyFill="1" applyProtection="1">
      <protection locked="0" hidden="1"/>
    </xf>
    <xf numFmtId="0" fontId="1" fillId="0" borderId="0" xfId="3" applyFont="1" applyAlignment="1">
      <alignment wrapText="1"/>
    </xf>
    <xf numFmtId="0" fontId="28" fillId="2" borderId="0" xfId="0" applyFont="1" applyFill="1" applyProtection="1">
      <protection hidden="1"/>
    </xf>
    <xf numFmtId="0" fontId="26" fillId="2" borderId="0" xfId="0" applyFont="1" applyFill="1" applyAlignment="1" applyProtection="1">
      <alignment shrinkToFit="1"/>
      <protection hidden="1"/>
    </xf>
    <xf numFmtId="0" fontId="14" fillId="2" borderId="0" xfId="0" applyFont="1" applyFill="1" applyAlignment="1">
      <alignment shrinkToFit="1"/>
    </xf>
    <xf numFmtId="0" fontId="14" fillId="2" borderId="0" xfId="0" applyFont="1" applyFill="1" applyAlignment="1" applyProtection="1">
      <alignment shrinkToFit="1"/>
      <protection hidden="1"/>
    </xf>
    <xf numFmtId="0" fontId="5" fillId="2" borderId="0" xfId="0" applyFont="1" applyFill="1" applyAlignment="1" applyProtection="1">
      <alignment shrinkToFit="1"/>
      <protection hidden="1"/>
    </xf>
    <xf numFmtId="0" fontId="4" fillId="3" borderId="0" xfId="0" applyFont="1" applyFill="1" applyAlignment="1">
      <alignment vertical="top"/>
    </xf>
    <xf numFmtId="0" fontId="15" fillId="3" borderId="0" xfId="0" applyFont="1" applyFill="1" applyAlignment="1">
      <alignment horizontal="left"/>
    </xf>
    <xf numFmtId="0" fontId="14" fillId="3" borderId="0" xfId="0" applyFont="1" applyFill="1"/>
    <xf numFmtId="0" fontId="5" fillId="3" borderId="0" xfId="0" applyFont="1" applyFill="1" applyProtection="1">
      <protection hidden="1"/>
    </xf>
    <xf numFmtId="0" fontId="14" fillId="3" borderId="3" xfId="0" applyFont="1" applyFill="1" applyBorder="1" applyAlignment="1">
      <alignment horizontal="left" shrinkToFit="1"/>
    </xf>
    <xf numFmtId="49" fontId="3" fillId="3" borderId="0" xfId="0" applyNumberFormat="1" applyFont="1" applyFill="1"/>
    <xf numFmtId="0" fontId="3" fillId="3" borderId="0" xfId="0" applyFont="1" applyFill="1"/>
    <xf numFmtId="0" fontId="3" fillId="3" borderId="0" xfId="0" applyFont="1" applyFill="1" applyAlignment="1">
      <alignment horizontal="left"/>
    </xf>
    <xf numFmtId="49" fontId="3" fillId="3" borderId="0" xfId="0" applyNumberFormat="1" applyFont="1" applyFill="1" applyAlignment="1">
      <alignment horizontal="right"/>
    </xf>
    <xf numFmtId="0" fontId="15" fillId="3" borderId="0" xfId="0" applyFont="1" applyFill="1"/>
    <xf numFmtId="0" fontId="14" fillId="0" borderId="1" xfId="0" applyFont="1" applyBorder="1"/>
    <xf numFmtId="0" fontId="14" fillId="0" borderId="2" xfId="0" applyFont="1" applyBorder="1" applyAlignment="1">
      <alignment horizontal="left"/>
    </xf>
    <xf numFmtId="0" fontId="4" fillId="3" borderId="1" xfId="0" applyFont="1" applyFill="1" applyBorder="1" applyAlignment="1">
      <alignment vertical="top"/>
    </xf>
    <xf numFmtId="0" fontId="4" fillId="3" borderId="4" xfId="0" applyFont="1" applyFill="1" applyBorder="1" applyAlignment="1">
      <alignment vertical="top"/>
    </xf>
    <xf numFmtId="0" fontId="15" fillId="3" borderId="5" xfId="0" applyFont="1" applyFill="1" applyBorder="1"/>
    <xf numFmtId="0" fontId="7" fillId="3" borderId="0" xfId="0" applyFont="1" applyFill="1" applyProtection="1">
      <protection hidden="1"/>
    </xf>
    <xf numFmtId="0" fontId="14" fillId="3" borderId="0" xfId="0" applyFont="1" applyFill="1" applyAlignment="1">
      <alignment horizontal="left"/>
    </xf>
    <xf numFmtId="4" fontId="15" fillId="3" borderId="0" xfId="0" applyNumberFormat="1" applyFont="1" applyFill="1" applyAlignment="1">
      <alignment horizontal="right"/>
    </xf>
    <xf numFmtId="0" fontId="17" fillId="3" borderId="2" xfId="0" applyFont="1" applyFill="1" applyBorder="1" applyAlignment="1">
      <alignment horizontal="left"/>
    </xf>
    <xf numFmtId="0" fontId="7" fillId="3" borderId="3" xfId="0" applyFont="1" applyFill="1" applyBorder="1" applyProtection="1">
      <protection hidden="1"/>
    </xf>
    <xf numFmtId="0" fontId="15" fillId="3" borderId="0" xfId="0" applyFont="1" applyFill="1" applyAlignment="1">
      <alignment shrinkToFit="1"/>
    </xf>
    <xf numFmtId="0" fontId="4" fillId="3" borderId="1" xfId="0" applyFont="1" applyFill="1" applyBorder="1" applyAlignment="1">
      <alignment vertical="top" shrinkToFit="1"/>
    </xf>
    <xf numFmtId="0" fontId="15" fillId="3" borderId="3" xfId="0" applyFont="1" applyFill="1" applyBorder="1"/>
    <xf numFmtId="0" fontId="14" fillId="3" borderId="3" xfId="0" applyFont="1" applyFill="1" applyBorder="1"/>
    <xf numFmtId="0" fontId="5" fillId="3" borderId="2" xfId="0" applyFont="1" applyFill="1" applyBorder="1" applyProtection="1">
      <protection hidden="1"/>
    </xf>
    <xf numFmtId="0" fontId="15" fillId="3" borderId="2" xfId="0" applyFont="1" applyFill="1" applyBorder="1" applyAlignment="1">
      <alignment horizontal="left"/>
    </xf>
    <xf numFmtId="0" fontId="21" fillId="2" borderId="0" xfId="0" applyFont="1" applyFill="1"/>
    <xf numFmtId="0" fontId="31" fillId="2" borderId="0" xfId="0" applyFont="1" applyFill="1" applyProtection="1">
      <protection hidden="1"/>
    </xf>
    <xf numFmtId="0" fontId="21" fillId="2" borderId="0" xfId="0" applyFont="1" applyFill="1" applyProtection="1">
      <protection hidden="1"/>
    </xf>
    <xf numFmtId="0" fontId="30" fillId="2" borderId="0" xfId="0" applyFont="1" applyFill="1" applyProtection="1">
      <protection hidden="1"/>
    </xf>
    <xf numFmtId="0" fontId="15" fillId="3" borderId="5" xfId="0" applyFont="1" applyFill="1" applyBorder="1" applyAlignment="1">
      <alignment horizontal="left"/>
    </xf>
    <xf numFmtId="0" fontId="15" fillId="3" borderId="6" xfId="0" applyFont="1" applyFill="1" applyBorder="1" applyAlignment="1">
      <alignment horizontal="left"/>
    </xf>
    <xf numFmtId="20" fontId="15" fillId="3" borderId="0" xfId="0" applyNumberFormat="1" applyFont="1" applyFill="1" applyAlignment="1">
      <alignment horizontal="left" shrinkToFit="1"/>
    </xf>
    <xf numFmtId="20" fontId="15" fillId="3" borderId="5" xfId="0" applyNumberFormat="1" applyFont="1" applyFill="1" applyBorder="1" applyAlignment="1">
      <alignment horizontal="left" shrinkToFit="1"/>
    </xf>
    <xf numFmtId="0" fontId="8" fillId="3" borderId="0" xfId="0" applyFont="1" applyFill="1" applyAlignment="1">
      <alignment vertical="top"/>
    </xf>
    <xf numFmtId="0" fontId="25" fillId="3" borderId="7" xfId="0" applyFont="1" applyFill="1" applyBorder="1" applyAlignment="1">
      <alignment vertical="center"/>
    </xf>
    <xf numFmtId="0" fontId="14" fillId="3" borderId="0" xfId="0" applyFont="1" applyFill="1" applyProtection="1">
      <protection hidden="1"/>
    </xf>
    <xf numFmtId="0" fontId="14" fillId="3" borderId="0" xfId="0" applyFont="1" applyFill="1" applyAlignment="1" applyProtection="1">
      <alignment horizontal="left" indent="1"/>
      <protection hidden="1"/>
    </xf>
    <xf numFmtId="0" fontId="14" fillId="3" borderId="5" xfId="0" applyFont="1" applyFill="1" applyBorder="1"/>
    <xf numFmtId="0" fontId="3" fillId="3" borderId="0" xfId="0" applyFont="1" applyFill="1" applyAlignment="1">
      <alignment shrinkToFit="1"/>
    </xf>
    <xf numFmtId="0" fontId="2" fillId="2" borderId="0" xfId="0" applyFont="1" applyFill="1" applyAlignment="1">
      <alignment vertical="top"/>
    </xf>
    <xf numFmtId="0" fontId="36"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40" fillId="2" borderId="0" xfId="0" applyFont="1" applyFill="1" applyProtection="1">
      <protection hidden="1"/>
    </xf>
    <xf numFmtId="0" fontId="40" fillId="2" borderId="0" xfId="0" applyFont="1" applyFill="1" applyAlignment="1" applyProtection="1">
      <alignment shrinkToFit="1"/>
      <protection hidden="1"/>
    </xf>
    <xf numFmtId="0" fontId="42" fillId="2" borderId="0" xfId="0" applyFont="1" applyFill="1" applyProtection="1">
      <protection hidden="1"/>
    </xf>
    <xf numFmtId="0" fontId="41" fillId="2" borderId="0" xfId="0" applyFont="1" applyFill="1"/>
    <xf numFmtId="0" fontId="15" fillId="3" borderId="8" xfId="0" applyFont="1" applyFill="1" applyBorder="1"/>
    <xf numFmtId="0" fontId="15" fillId="3" borderId="9" xfId="0" applyFont="1" applyFill="1" applyBorder="1"/>
    <xf numFmtId="0" fontId="4" fillId="3" borderId="0" xfId="0" applyFont="1" applyFill="1"/>
    <xf numFmtId="0" fontId="14" fillId="3" borderId="2" xfId="0" applyFont="1" applyFill="1" applyBorder="1"/>
    <xf numFmtId="0" fontId="15" fillId="3" borderId="8" xfId="0" applyFont="1" applyFill="1" applyBorder="1" applyAlignment="1">
      <alignment horizontal="left"/>
    </xf>
    <xf numFmtId="0" fontId="14" fillId="3" borderId="0" xfId="0" applyFont="1" applyFill="1" applyAlignment="1">
      <alignment vertical="top" wrapText="1"/>
    </xf>
    <xf numFmtId="4" fontId="14" fillId="3" borderId="8" xfId="0" applyNumberFormat="1" applyFont="1" applyFill="1" applyBorder="1"/>
    <xf numFmtId="4" fontId="15" fillId="3" borderId="8" xfId="0" applyNumberFormat="1" applyFont="1" applyFill="1" applyBorder="1"/>
    <xf numFmtId="4" fontId="15" fillId="3" borderId="9" xfId="0" applyNumberFormat="1" applyFont="1" applyFill="1" applyBorder="1"/>
    <xf numFmtId="0" fontId="3" fillId="3" borderId="0" xfId="0" applyFont="1" applyFill="1" applyAlignment="1">
      <alignment wrapText="1"/>
    </xf>
    <xf numFmtId="164" fontId="32" fillId="0" borderId="0" xfId="0" applyNumberFormat="1" applyFont="1" applyAlignment="1">
      <alignment horizontal="center" vertical="center" shrinkToFit="1"/>
    </xf>
    <xf numFmtId="0" fontId="5" fillId="3" borderId="1" xfId="0" applyFont="1" applyFill="1" applyBorder="1" applyProtection="1">
      <protection hidden="1"/>
    </xf>
    <xf numFmtId="0" fontId="10" fillId="3" borderId="0" xfId="0" applyFont="1" applyFill="1" applyAlignment="1">
      <alignment vertical="top"/>
    </xf>
    <xf numFmtId="166" fontId="0" fillId="3" borderId="0" xfId="0" applyNumberFormat="1" applyFill="1" applyAlignment="1">
      <alignment vertical="top" wrapText="1"/>
    </xf>
    <xf numFmtId="0" fontId="20" fillId="3" borderId="0" xfId="0" applyFont="1" applyFill="1"/>
    <xf numFmtId="0" fontId="14" fillId="0" borderId="10" xfId="0" applyFont="1" applyBorder="1"/>
    <xf numFmtId="0" fontId="15" fillId="3" borderId="2" xfId="0" applyFont="1" applyFill="1" applyBorder="1"/>
    <xf numFmtId="0" fontId="25" fillId="3" borderId="0" xfId="0" applyFont="1" applyFill="1" applyAlignment="1">
      <alignment horizontal="left" vertical="center"/>
    </xf>
    <xf numFmtId="0" fontId="25" fillId="3" borderId="0" xfId="0" applyFont="1" applyFill="1" applyAlignment="1">
      <alignment vertical="top"/>
    </xf>
    <xf numFmtId="0" fontId="15" fillId="0" borderId="3" xfId="0" applyFont="1" applyBorder="1" applyAlignment="1" applyProtection="1">
      <alignment horizontal="center"/>
      <protection locked="0"/>
    </xf>
    <xf numFmtId="0" fontId="14" fillId="0" borderId="11" xfId="0" applyFont="1" applyBorder="1"/>
    <xf numFmtId="0" fontId="15" fillId="0" borderId="12" xfId="0" applyFont="1" applyBorder="1" applyAlignment="1" applyProtection="1">
      <alignment horizontal="center"/>
      <protection locked="0"/>
    </xf>
    <xf numFmtId="0" fontId="16" fillId="0" borderId="10" xfId="0" applyFont="1" applyBorder="1"/>
    <xf numFmtId="0" fontId="15" fillId="0" borderId="10" xfId="0" applyFont="1" applyBorder="1" applyAlignment="1">
      <alignment horizontal="left"/>
    </xf>
    <xf numFmtId="0" fontId="34" fillId="0" borderId="0" xfId="0" applyFont="1" applyAlignment="1">
      <alignment vertical="top"/>
    </xf>
    <xf numFmtId="0" fontId="25" fillId="0" borderId="0" xfId="0" applyFont="1" applyAlignment="1">
      <alignment horizontal="center"/>
    </xf>
    <xf numFmtId="0" fontId="43" fillId="0" borderId="0" xfId="0" applyFont="1" applyAlignment="1">
      <alignment horizontal="center"/>
    </xf>
    <xf numFmtId="0" fontId="44" fillId="2" borderId="0" xfId="0" applyFont="1" applyFill="1"/>
    <xf numFmtId="0" fontId="43" fillId="0" borderId="0" xfId="0" applyFont="1" applyAlignment="1">
      <alignment vertical="top"/>
    </xf>
    <xf numFmtId="0" fontId="45" fillId="2" borderId="0" xfId="0" applyFont="1" applyFill="1" applyProtection="1">
      <protection hidden="1"/>
    </xf>
    <xf numFmtId="0" fontId="46" fillId="2" borderId="0" xfId="0" applyFont="1" applyFill="1" applyProtection="1">
      <protection hidden="1"/>
    </xf>
    <xf numFmtId="0" fontId="43" fillId="0" borderId="0" xfId="0" applyFont="1" applyAlignment="1">
      <alignment horizontal="right" vertical="top"/>
    </xf>
    <xf numFmtId="0" fontId="47" fillId="2" borderId="0" xfId="0" applyFont="1" applyFill="1"/>
    <xf numFmtId="0" fontId="48" fillId="2" borderId="0" xfId="0" applyFont="1" applyFill="1" applyProtection="1">
      <protection hidden="1"/>
    </xf>
    <xf numFmtId="0" fontId="49" fillId="2" borderId="0" xfId="0" applyFont="1" applyFill="1" applyProtection="1">
      <protection hidden="1"/>
    </xf>
    <xf numFmtId="0" fontId="48" fillId="3" borderId="0" xfId="0" applyFont="1" applyFill="1" applyProtection="1">
      <protection hidden="1"/>
    </xf>
    <xf numFmtId="0" fontId="34" fillId="3" borderId="0" xfId="0" applyFont="1" applyFill="1" applyAlignment="1">
      <alignment vertical="top"/>
    </xf>
    <xf numFmtId="0" fontId="50" fillId="2" borderId="0" xfId="0" applyFont="1" applyFill="1" applyProtection="1">
      <protection hidden="1"/>
    </xf>
    <xf numFmtId="0" fontId="51" fillId="2" borderId="0" xfId="0" applyFont="1" applyFill="1" applyProtection="1">
      <protection hidden="1"/>
    </xf>
    <xf numFmtId="0" fontId="52" fillId="2" borderId="0" xfId="0" applyFont="1" applyFill="1" applyProtection="1">
      <protection hidden="1"/>
    </xf>
    <xf numFmtId="0" fontId="51" fillId="2" borderId="0" xfId="0" applyFont="1" applyFill="1"/>
    <xf numFmtId="0" fontId="14" fillId="3" borderId="8" xfId="0" applyFont="1" applyFill="1" applyBorder="1"/>
    <xf numFmtId="0" fontId="14" fillId="3" borderId="5" xfId="0" applyFont="1" applyFill="1" applyBorder="1" applyAlignment="1">
      <alignment horizontal="left"/>
    </xf>
    <xf numFmtId="0" fontId="25" fillId="3" borderId="10" xfId="0" applyFont="1" applyFill="1" applyBorder="1" applyAlignment="1">
      <alignment vertical="center"/>
    </xf>
    <xf numFmtId="0" fontId="14" fillId="3" borderId="5" xfId="0" applyFont="1" applyFill="1" applyBorder="1" applyAlignment="1">
      <alignment horizontal="left" indent="1"/>
    </xf>
    <xf numFmtId="0" fontId="4" fillId="3" borderId="5" xfId="0" applyFont="1" applyFill="1" applyBorder="1" applyAlignment="1">
      <alignment vertical="center"/>
    </xf>
    <xf numFmtId="49" fontId="25" fillId="3" borderId="2" xfId="0" applyNumberFormat="1" applyFont="1" applyFill="1" applyBorder="1" applyAlignment="1">
      <alignment horizontal="left" vertical="center"/>
    </xf>
    <xf numFmtId="0" fontId="25" fillId="3" borderId="0" xfId="0" applyFont="1" applyFill="1" applyAlignment="1">
      <alignment vertical="center"/>
    </xf>
    <xf numFmtId="0" fontId="4" fillId="3" borderId="1" xfId="0" applyFont="1" applyFill="1" applyBorder="1" applyAlignment="1">
      <alignment horizontal="center" vertical="center"/>
    </xf>
    <xf numFmtId="0" fontId="25" fillId="3" borderId="2" xfId="0" applyFont="1" applyFill="1" applyBorder="1" applyAlignment="1">
      <alignment horizontal="left" vertical="center"/>
    </xf>
    <xf numFmtId="0" fontId="2" fillId="3" borderId="5" xfId="0" applyFont="1" applyFill="1" applyBorder="1" applyAlignment="1">
      <alignment vertical="top"/>
    </xf>
    <xf numFmtId="0" fontId="7" fillId="3" borderId="5" xfId="0" applyFont="1" applyFill="1" applyBorder="1" applyAlignment="1" applyProtection="1">
      <alignment vertical="top"/>
      <protection hidden="1"/>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4" fillId="3" borderId="1" xfId="0" applyFont="1" applyFill="1" applyBorder="1"/>
    <xf numFmtId="0" fontId="54" fillId="3" borderId="0" xfId="0" applyFont="1" applyFill="1"/>
    <xf numFmtId="0" fontId="54" fillId="3" borderId="10" xfId="0" applyFont="1" applyFill="1" applyBorder="1"/>
    <xf numFmtId="0" fontId="53" fillId="2" borderId="0" xfId="0" applyFont="1" applyFill="1"/>
    <xf numFmtId="0" fontId="53" fillId="2" borderId="0" xfId="0" applyFont="1" applyFill="1" applyProtection="1">
      <protection locked="0"/>
    </xf>
    <xf numFmtId="0" fontId="27" fillId="2" borderId="0" xfId="0" applyFont="1" applyFill="1" applyProtection="1">
      <protection locked="0" hidden="1"/>
    </xf>
    <xf numFmtId="0" fontId="36" fillId="2" borderId="0" xfId="0" applyFont="1" applyFill="1" applyAlignment="1" applyProtection="1">
      <alignment vertical="top"/>
      <protection locked="0" hidden="1"/>
    </xf>
    <xf numFmtId="0" fontId="15" fillId="3" borderId="2" xfId="0" applyFont="1" applyFill="1" applyBorder="1" applyAlignment="1">
      <alignment horizontal="left" shrinkToFit="1"/>
    </xf>
    <xf numFmtId="164" fontId="32" fillId="3" borderId="0" xfId="0" applyNumberFormat="1" applyFont="1" applyFill="1" applyAlignment="1">
      <alignment horizontal="left" vertical="center" shrinkToFit="1"/>
    </xf>
    <xf numFmtId="0" fontId="13" fillId="3" borderId="0" xfId="0" applyFont="1" applyFill="1" applyAlignment="1">
      <alignment horizontal="center" vertical="top" wrapText="1" shrinkToFit="1"/>
    </xf>
    <xf numFmtId="0" fontId="21" fillId="3" borderId="0" xfId="0" applyFont="1" applyFill="1" applyAlignment="1">
      <alignment horizontal="center" vertical="top"/>
    </xf>
    <xf numFmtId="0" fontId="21" fillId="3" borderId="0" xfId="0" applyFont="1" applyFill="1" applyAlignment="1">
      <alignment horizontal="center" vertical="top" wrapText="1" shrinkToFit="1"/>
    </xf>
    <xf numFmtId="0" fontId="14" fillId="3" borderId="0" xfId="0" applyFont="1" applyFill="1" applyAlignment="1">
      <alignment vertical="top"/>
    </xf>
    <xf numFmtId="0" fontId="25" fillId="3" borderId="16" xfId="0" applyFont="1" applyFill="1" applyBorder="1" applyAlignment="1">
      <alignment horizontal="center" vertical="center"/>
    </xf>
    <xf numFmtId="0" fontId="14" fillId="3" borderId="10" xfId="0" applyFont="1" applyFill="1" applyBorder="1"/>
    <xf numFmtId="0" fontId="20" fillId="3" borderId="10" xfId="0" applyFont="1" applyFill="1" applyBorder="1"/>
    <xf numFmtId="0" fontId="13" fillId="3" borderId="10" xfId="0" applyFont="1" applyFill="1" applyBorder="1" applyAlignment="1">
      <alignment wrapText="1"/>
    </xf>
    <xf numFmtId="0" fontId="14" fillId="3" borderId="13" xfId="0" applyFont="1" applyFill="1" applyBorder="1"/>
    <xf numFmtId="0" fontId="25" fillId="3" borderId="1" xfId="0" applyFont="1" applyFill="1" applyBorder="1" applyAlignment="1">
      <alignment horizontal="center" vertical="center"/>
    </xf>
    <xf numFmtId="0" fontId="10" fillId="2" borderId="0" xfId="0" applyFont="1" applyFill="1"/>
    <xf numFmtId="0" fontId="59" fillId="2" borderId="0" xfId="0" applyFont="1" applyFill="1" applyProtection="1">
      <protection hidden="1"/>
    </xf>
    <xf numFmtId="0" fontId="10" fillId="2" borderId="0" xfId="0" applyFont="1" applyFill="1" applyProtection="1">
      <protection hidden="1"/>
    </xf>
    <xf numFmtId="0" fontId="38" fillId="2" borderId="0" xfId="0" applyFont="1" applyFill="1" applyProtection="1">
      <protection hidden="1"/>
    </xf>
    <xf numFmtId="0" fontId="15" fillId="3" borderId="3" xfId="0" applyFont="1" applyFill="1" applyBorder="1" applyAlignment="1" applyProtection="1">
      <alignment horizontal="center"/>
      <protection locked="0"/>
    </xf>
    <xf numFmtId="0" fontId="4" fillId="3" borderId="0" xfId="0" applyFont="1" applyFill="1" applyAlignment="1">
      <alignment horizontal="center"/>
    </xf>
    <xf numFmtId="0" fontId="24" fillId="3" borderId="1" xfId="0" applyFont="1" applyFill="1" applyBorder="1" applyAlignment="1">
      <alignment vertical="top"/>
    </xf>
    <xf numFmtId="0" fontId="24" fillId="3" borderId="4" xfId="0" applyFont="1" applyFill="1" applyBorder="1" applyAlignment="1">
      <alignment vertical="top"/>
    </xf>
    <xf numFmtId="0" fontId="4" fillId="3" borderId="0" xfId="0" applyFont="1" applyFill="1" applyAlignment="1">
      <alignment horizontal="center" vertical="center"/>
    </xf>
    <xf numFmtId="0" fontId="4" fillId="3" borderId="1" xfId="0" applyFont="1" applyFill="1" applyBorder="1" applyAlignment="1" applyProtection="1">
      <alignment vertical="top"/>
      <protection hidden="1"/>
    </xf>
    <xf numFmtId="0" fontId="15" fillId="3" borderId="0" xfId="0" applyFont="1" applyFill="1" applyProtection="1">
      <protection hidden="1"/>
    </xf>
    <xf numFmtId="0" fontId="3" fillId="3" borderId="0" xfId="0" applyFont="1" applyFill="1" applyProtection="1">
      <protection hidden="1"/>
    </xf>
    <xf numFmtId="3" fontId="15" fillId="3" borderId="8" xfId="0" applyNumberFormat="1" applyFont="1" applyFill="1" applyBorder="1" applyProtection="1">
      <protection hidden="1"/>
    </xf>
    <xf numFmtId="0" fontId="15" fillId="3" borderId="2" xfId="0" applyFont="1" applyFill="1" applyBorder="1" applyProtection="1">
      <protection hidden="1"/>
    </xf>
    <xf numFmtId="0" fontId="15" fillId="3" borderId="0" xfId="0" applyFont="1" applyFill="1" applyAlignment="1" applyProtection="1">
      <alignment horizontal="left"/>
      <protection hidden="1"/>
    </xf>
    <xf numFmtId="0" fontId="4" fillId="3" borderId="4" xfId="0" applyFont="1" applyFill="1" applyBorder="1" applyAlignment="1" applyProtection="1">
      <alignment vertical="top"/>
      <protection hidden="1"/>
    </xf>
    <xf numFmtId="0" fontId="15" fillId="3" borderId="5" xfId="0" applyFont="1" applyFill="1" applyBorder="1" applyAlignment="1" applyProtection="1">
      <alignment horizontal="left"/>
      <protection hidden="1"/>
    </xf>
    <xf numFmtId="164" fontId="32" fillId="3" borderId="0" xfId="0" applyNumberFormat="1" applyFont="1" applyFill="1" applyAlignment="1">
      <alignment vertical="center"/>
    </xf>
    <xf numFmtId="0" fontId="29" fillId="3" borderId="0" xfId="0" applyFont="1" applyFill="1" applyAlignment="1">
      <alignment horizontal="right" vertical="center"/>
    </xf>
    <xf numFmtId="0" fontId="4" fillId="3" borderId="16" xfId="0" applyFont="1" applyFill="1" applyBorder="1" applyAlignment="1">
      <alignment horizontal="center" vertical="center"/>
    </xf>
    <xf numFmtId="4" fontId="15" fillId="3" borderId="5" xfId="0" applyNumberFormat="1" applyFont="1" applyFill="1" applyBorder="1" applyAlignment="1">
      <alignment horizontal="right"/>
    </xf>
    <xf numFmtId="0" fontId="14" fillId="3" borderId="6" xfId="0" applyFont="1" applyFill="1" applyBorder="1"/>
    <xf numFmtId="2" fontId="17" fillId="3" borderId="17" xfId="0" applyNumberFormat="1" applyFont="1" applyFill="1" applyBorder="1" applyAlignment="1" applyProtection="1">
      <alignment shrinkToFit="1"/>
      <protection locked="0"/>
    </xf>
    <xf numFmtId="0" fontId="20" fillId="3" borderId="5" xfId="0" applyFont="1" applyFill="1" applyBorder="1"/>
    <xf numFmtId="0" fontId="17" fillId="3" borderId="5" xfId="0" applyFont="1" applyFill="1" applyBorder="1" applyAlignment="1">
      <alignment horizontal="left" shrinkToFit="1"/>
    </xf>
    <xf numFmtId="0" fontId="17" fillId="3" borderId="6" xfId="0" applyFont="1" applyFill="1" applyBorder="1" applyAlignment="1">
      <alignment horizontal="left" shrinkToFit="1"/>
    </xf>
    <xf numFmtId="0" fontId="21"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14" fillId="3" borderId="6" xfId="0" applyFont="1" applyFill="1" applyBorder="1" applyAlignment="1">
      <alignment horizontal="left"/>
    </xf>
    <xf numFmtId="0" fontId="22" fillId="3" borderId="5" xfId="0" applyFont="1" applyFill="1" applyBorder="1" applyAlignment="1">
      <alignment horizontal="center" vertical="center"/>
    </xf>
    <xf numFmtId="164" fontId="15" fillId="3" borderId="0" xfId="0" applyNumberFormat="1" applyFont="1" applyFill="1"/>
    <xf numFmtId="0" fontId="35" fillId="3" borderId="1" xfId="0" applyFont="1" applyFill="1" applyBorder="1" applyAlignment="1">
      <alignment horizontal="center" vertical="top"/>
    </xf>
    <xf numFmtId="0" fontId="3" fillId="3" borderId="1" xfId="0" applyFont="1" applyFill="1" applyBorder="1" applyAlignment="1">
      <alignment horizontal="center" vertical="center"/>
    </xf>
    <xf numFmtId="0" fontId="10" fillId="3" borderId="2" xfId="0" applyFont="1" applyFill="1" applyBorder="1" applyAlignment="1">
      <alignment vertical="top"/>
    </xf>
    <xf numFmtId="0" fontId="23" fillId="3" borderId="1" xfId="0" applyFont="1" applyFill="1" applyBorder="1" applyAlignment="1">
      <alignment vertical="top"/>
    </xf>
    <xf numFmtId="0" fontId="15" fillId="3" borderId="9" xfId="0" applyFont="1" applyFill="1" applyBorder="1" applyAlignment="1">
      <alignment horizontal="left"/>
    </xf>
    <xf numFmtId="0" fontId="20" fillId="3" borderId="8" xfId="0" applyFont="1" applyFill="1" applyBorder="1"/>
    <xf numFmtId="0" fontId="14" fillId="3" borderId="1" xfId="0" applyFont="1" applyFill="1" applyBorder="1"/>
    <xf numFmtId="0" fontId="17" fillId="3" borderId="3" xfId="0" applyFont="1" applyFill="1" applyBorder="1" applyAlignment="1" applyProtection="1">
      <alignment horizontal="center"/>
      <protection locked="0"/>
    </xf>
    <xf numFmtId="0" fontId="35" fillId="3" borderId="4" xfId="0" applyFont="1" applyFill="1" applyBorder="1" applyAlignment="1">
      <alignment horizontal="center" vertical="top"/>
    </xf>
    <xf numFmtId="0" fontId="14" fillId="3" borderId="0" xfId="0" applyFont="1" applyFill="1" applyAlignment="1" applyProtection="1">
      <alignment horizontal="left"/>
      <protection hidden="1"/>
    </xf>
    <xf numFmtId="0" fontId="63" fillId="2" borderId="0" xfId="0" applyFont="1" applyFill="1" applyAlignment="1">
      <alignment horizontal="center" vertical="center"/>
    </xf>
    <xf numFmtId="0" fontId="64" fillId="2" borderId="0" xfId="0" applyFont="1" applyFill="1"/>
    <xf numFmtId="0" fontId="66" fillId="3" borderId="0" xfId="0" applyFont="1" applyFill="1" applyAlignment="1">
      <alignment horizontal="center" vertical="center"/>
    </xf>
    <xf numFmtId="0" fontId="67" fillId="3" borderId="0" xfId="0" applyFont="1" applyFill="1" applyAlignment="1">
      <alignment vertical="top"/>
    </xf>
    <xf numFmtId="0" fontId="64" fillId="3" borderId="0" xfId="0" applyFont="1" applyFill="1" applyAlignment="1">
      <alignment vertical="top"/>
    </xf>
    <xf numFmtId="0" fontId="64" fillId="3" borderId="0" xfId="0" applyFont="1" applyFill="1"/>
    <xf numFmtId="0" fontId="69" fillId="3" borderId="0" xfId="0" applyFont="1" applyFill="1" applyAlignment="1">
      <alignment vertical="top"/>
    </xf>
    <xf numFmtId="0" fontId="64" fillId="3" borderId="3" xfId="0" applyFont="1" applyFill="1" applyBorder="1"/>
    <xf numFmtId="0" fontId="63" fillId="3" borderId="0" xfId="0" applyFont="1" applyFill="1" applyAlignment="1">
      <alignment horizontal="center" vertical="center"/>
    </xf>
    <xf numFmtId="0" fontId="64" fillId="3" borderId="0" xfId="0" applyFont="1" applyFill="1" applyAlignment="1">
      <alignment horizontal="left"/>
    </xf>
    <xf numFmtId="0" fontId="71" fillId="3" borderId="0" xfId="0" applyFont="1" applyFill="1"/>
    <xf numFmtId="0" fontId="71" fillId="3" borderId="0" xfId="1" applyFont="1" applyFill="1" applyBorder="1" applyAlignment="1" applyProtection="1">
      <alignment horizontal="left" shrinkToFit="1"/>
    </xf>
    <xf numFmtId="0" fontId="72" fillId="3" borderId="0" xfId="0" applyFont="1" applyFill="1" applyAlignment="1">
      <alignment horizontal="center" vertical="center"/>
    </xf>
    <xf numFmtId="0" fontId="71" fillId="3" borderId="0" xfId="0" applyFont="1" applyFill="1" applyAlignment="1">
      <alignment horizontal="left"/>
    </xf>
    <xf numFmtId="0" fontId="71" fillId="3" borderId="8" xfId="0" applyFont="1" applyFill="1" applyBorder="1" applyAlignment="1">
      <alignment horizontal="left"/>
    </xf>
    <xf numFmtId="0" fontId="64" fillId="3" borderId="0" xfId="0" applyFont="1" applyFill="1" applyAlignment="1">
      <alignment horizontal="right"/>
    </xf>
    <xf numFmtId="0" fontId="64" fillId="3" borderId="0" xfId="0" applyFont="1" applyFill="1" applyAlignment="1">
      <alignment horizontal="right" shrinkToFit="1"/>
    </xf>
    <xf numFmtId="0" fontId="65" fillId="2" borderId="0" xfId="0" applyFont="1" applyFill="1" applyProtection="1">
      <protection locked="0"/>
    </xf>
    <xf numFmtId="0" fontId="73" fillId="3" borderId="0" xfId="0" applyFont="1" applyFill="1"/>
    <xf numFmtId="0" fontId="74" fillId="3" borderId="0" xfId="0" applyFont="1" applyFill="1" applyAlignment="1">
      <alignment horizontal="center" vertical="center"/>
    </xf>
    <xf numFmtId="0" fontId="64" fillId="3" borderId="0" xfId="0" applyFont="1" applyFill="1" applyAlignment="1">
      <alignment vertical="center" wrapText="1"/>
    </xf>
    <xf numFmtId="0" fontId="75" fillId="3" borderId="0" xfId="0" applyFont="1" applyFill="1" applyAlignment="1">
      <alignment horizontal="center" vertical="center"/>
    </xf>
    <xf numFmtId="0" fontId="76" fillId="3" borderId="0" xfId="0" applyFont="1" applyFill="1"/>
    <xf numFmtId="0" fontId="77" fillId="3" borderId="0" xfId="0" applyFont="1" applyFill="1" applyAlignment="1">
      <alignment horizontal="center" vertical="center"/>
    </xf>
    <xf numFmtId="0" fontId="76" fillId="3" borderId="0" xfId="0" applyFont="1" applyFill="1" applyAlignment="1">
      <alignment horizontal="left" vertical="center" wrapText="1"/>
    </xf>
    <xf numFmtId="0" fontId="76" fillId="2" borderId="0" xfId="0" applyFont="1" applyFill="1"/>
    <xf numFmtId="0" fontId="64" fillId="3" borderId="0" xfId="0" applyFont="1" applyFill="1" applyAlignment="1">
      <alignment vertical="center"/>
    </xf>
    <xf numFmtId="0" fontId="78" fillId="3" borderId="0" xfId="0" applyFont="1" applyFill="1" applyAlignment="1">
      <alignment horizontal="center" vertical="center"/>
    </xf>
    <xf numFmtId="14" fontId="64" fillId="3" borderId="0" xfId="0" applyNumberFormat="1" applyFont="1" applyFill="1"/>
    <xf numFmtId="0" fontId="70" fillId="3" borderId="0" xfId="0" applyFont="1" applyFill="1" applyAlignment="1">
      <alignment horizontal="center" vertical="center"/>
    </xf>
    <xf numFmtId="0" fontId="70" fillId="3" borderId="0" xfId="0" applyFont="1" applyFill="1"/>
    <xf numFmtId="0" fontId="70" fillId="3" borderId="0" xfId="0" applyFont="1" applyFill="1" applyAlignment="1">
      <alignment horizontal="left"/>
    </xf>
    <xf numFmtId="0" fontId="70" fillId="2" borderId="0" xfId="0" applyFont="1" applyFill="1"/>
    <xf numFmtId="0" fontId="14" fillId="3" borderId="5" xfId="0" applyFont="1" applyFill="1" applyBorder="1" applyAlignment="1" applyProtection="1">
      <alignment horizontal="left" indent="1"/>
      <protection hidden="1"/>
    </xf>
    <xf numFmtId="0" fontId="14" fillId="3" borderId="2" xfId="0" applyFont="1" applyFill="1" applyBorder="1" applyAlignment="1">
      <alignment horizontal="left"/>
    </xf>
    <xf numFmtId="0" fontId="15" fillId="3" borderId="24" xfId="0" applyFont="1" applyFill="1" applyBorder="1" applyAlignment="1" applyProtection="1">
      <alignment horizontal="center"/>
      <protection locked="0"/>
    </xf>
    <xf numFmtId="0" fontId="15" fillId="3" borderId="22" xfId="0" applyFont="1" applyFill="1" applyBorder="1" applyAlignment="1" applyProtection="1">
      <alignment horizontal="center"/>
      <protection locked="0"/>
    </xf>
    <xf numFmtId="0" fontId="21" fillId="0" borderId="0" xfId="0" applyFont="1" applyAlignment="1">
      <alignment horizontal="center" vertical="center"/>
    </xf>
    <xf numFmtId="0" fontId="3" fillId="0" borderId="0" xfId="0" applyFont="1"/>
    <xf numFmtId="0" fontId="64" fillId="4" borderId="0" xfId="0" applyFont="1" applyFill="1"/>
    <xf numFmtId="0" fontId="3" fillId="4" borderId="0" xfId="0" applyFont="1" applyFill="1"/>
    <xf numFmtId="0" fontId="76" fillId="4" borderId="0" xfId="0" applyFont="1" applyFill="1"/>
    <xf numFmtId="0" fontId="70" fillId="4" borderId="0" xfId="0" applyFont="1" applyFill="1"/>
    <xf numFmtId="0" fontId="3" fillId="0" borderId="0" xfId="0" applyFont="1" applyAlignment="1">
      <alignment horizontal="left" indent="2"/>
    </xf>
    <xf numFmtId="0" fontId="25" fillId="0" borderId="0" xfId="0" applyFont="1" applyAlignment="1">
      <alignment vertical="top"/>
    </xf>
    <xf numFmtId="0" fontId="64" fillId="2" borderId="0" xfId="0" applyFont="1" applyFill="1" applyAlignment="1">
      <alignment horizontal="left"/>
    </xf>
    <xf numFmtId="0" fontId="72" fillId="3" borderId="0" xfId="0" applyFont="1" applyFill="1" applyAlignment="1">
      <alignment horizontal="left" vertical="center"/>
    </xf>
    <xf numFmtId="0" fontId="64" fillId="4" borderId="0" xfId="0" applyFont="1" applyFill="1" applyAlignment="1">
      <alignment horizontal="left"/>
    </xf>
    <xf numFmtId="0" fontId="3" fillId="5" borderId="0" xfId="0" applyFont="1" applyFill="1"/>
    <xf numFmtId="0" fontId="5" fillId="5" borderId="0" xfId="0" applyFont="1" applyFill="1" applyProtection="1">
      <protection hidden="1"/>
    </xf>
    <xf numFmtId="4" fontId="15" fillId="3" borderId="8" xfId="0" applyNumberFormat="1" applyFont="1" applyFill="1" applyBorder="1" applyAlignment="1">
      <alignment horizontal="right"/>
    </xf>
    <xf numFmtId="0" fontId="3" fillId="3" borderId="8" xfId="0" applyFont="1" applyFill="1" applyBorder="1" applyAlignment="1">
      <alignment vertical="top" wrapText="1"/>
    </xf>
    <xf numFmtId="0" fontId="26" fillId="2" borderId="0" xfId="0" applyFont="1" applyFill="1"/>
    <xf numFmtId="0" fontId="7" fillId="2" borderId="0" xfId="0" applyFont="1" applyFill="1"/>
    <xf numFmtId="0" fontId="0" fillId="5" borderId="0" xfId="0" applyFill="1"/>
    <xf numFmtId="0" fontId="4" fillId="5" borderId="0" xfId="0" applyFont="1" applyFill="1"/>
    <xf numFmtId="0" fontId="3" fillId="2" borderId="0" xfId="0" applyFont="1" applyFill="1"/>
    <xf numFmtId="0" fontId="28" fillId="2" borderId="0" xfId="0" applyFont="1" applyFill="1"/>
    <xf numFmtId="0" fontId="1" fillId="0" borderId="0" xfId="0" applyFont="1" applyAlignment="1">
      <alignment wrapText="1"/>
    </xf>
    <xf numFmtId="0" fontId="15" fillId="5" borderId="8" xfId="0" applyFont="1" applyFill="1" applyBorder="1" applyAlignment="1">
      <alignment horizontal="left"/>
    </xf>
    <xf numFmtId="0" fontId="3" fillId="5" borderId="8" xfId="0" applyFont="1" applyFill="1" applyBorder="1"/>
    <xf numFmtId="49" fontId="3" fillId="5" borderId="8" xfId="0" applyNumberFormat="1" applyFont="1" applyFill="1" applyBorder="1"/>
    <xf numFmtId="0" fontId="14" fillId="3" borderId="17" xfId="0" applyFont="1" applyFill="1" applyBorder="1"/>
    <xf numFmtId="0" fontId="15" fillId="3" borderId="17" xfId="0" applyFont="1" applyFill="1" applyBorder="1"/>
    <xf numFmtId="0" fontId="15" fillId="3" borderId="17" xfId="0" applyFont="1" applyFill="1" applyBorder="1" applyAlignment="1">
      <alignment horizontal="left"/>
    </xf>
    <xf numFmtId="0" fontId="15" fillId="3" borderId="23" xfId="0" applyFont="1" applyFill="1" applyBorder="1" applyAlignment="1">
      <alignment horizontal="left"/>
    </xf>
    <xf numFmtId="0" fontId="3" fillId="3" borderId="1" xfId="0" applyFont="1" applyFill="1" applyBorder="1" applyAlignment="1">
      <alignment vertical="top"/>
    </xf>
    <xf numFmtId="0" fontId="3" fillId="3" borderId="4" xfId="0" applyFont="1" applyFill="1" applyBorder="1" applyAlignment="1">
      <alignment vertical="top"/>
    </xf>
    <xf numFmtId="0" fontId="21" fillId="5" borderId="0" xfId="0" applyFont="1" applyFill="1" applyAlignment="1">
      <alignment horizontal="center" vertical="top"/>
    </xf>
    <xf numFmtId="0" fontId="0" fillId="5" borderId="0" xfId="0" applyFill="1" applyAlignment="1">
      <alignment vertical="top"/>
    </xf>
    <xf numFmtId="0" fontId="13" fillId="5" borderId="0" xfId="0" applyFont="1" applyFill="1" applyAlignment="1">
      <alignment horizontal="center" vertical="top" wrapText="1" shrinkToFit="1"/>
    </xf>
    <xf numFmtId="0" fontId="10" fillId="5" borderId="0" xfId="0" applyFont="1" applyFill="1" applyAlignment="1">
      <alignment vertical="top"/>
    </xf>
    <xf numFmtId="0" fontId="8" fillId="5" borderId="0" xfId="0" applyFont="1" applyFill="1" applyAlignment="1">
      <alignment vertical="top"/>
    </xf>
    <xf numFmtId="0" fontId="14" fillId="5" borderId="0" xfId="0" applyFont="1" applyFill="1"/>
    <xf numFmtId="164" fontId="57" fillId="5" borderId="0" xfId="0" applyNumberFormat="1" applyFont="1" applyFill="1" applyAlignment="1">
      <alignment shrinkToFit="1"/>
    </xf>
    <xf numFmtId="0" fontId="0" fillId="5" borderId="3" xfId="0" applyFill="1" applyBorder="1"/>
    <xf numFmtId="165" fontId="13" fillId="5" borderId="3" xfId="0" applyNumberFormat="1" applyFont="1" applyFill="1" applyBorder="1"/>
    <xf numFmtId="0" fontId="7" fillId="5" borderId="15" xfId="0" applyFont="1" applyFill="1" applyBorder="1" applyProtection="1">
      <protection hidden="1"/>
    </xf>
    <xf numFmtId="0" fontId="57" fillId="5" borderId="0" xfId="0" applyFont="1" applyFill="1" applyAlignment="1">
      <alignment shrinkToFit="1"/>
    </xf>
    <xf numFmtId="0" fontId="60" fillId="5" borderId="8" xfId="0" applyFont="1" applyFill="1" applyBorder="1"/>
    <xf numFmtId="0" fontId="3" fillId="5" borderId="5" xfId="0" applyFont="1" applyFill="1" applyBorder="1"/>
    <xf numFmtId="0" fontId="15" fillId="5" borderId="5" xfId="0" applyFont="1" applyFill="1" applyBorder="1" applyAlignment="1">
      <alignment horizontal="left"/>
    </xf>
    <xf numFmtId="49" fontId="3" fillId="5" borderId="5" xfId="0" applyNumberFormat="1" applyFont="1" applyFill="1" applyBorder="1"/>
    <xf numFmtId="0" fontId="21" fillId="3" borderId="0" xfId="0" applyFont="1" applyFill="1" applyAlignment="1">
      <alignment vertical="top"/>
    </xf>
    <xf numFmtId="0" fontId="7" fillId="5" borderId="0" xfId="0" applyFont="1" applyFill="1" applyAlignment="1">
      <alignment horizontal="left"/>
    </xf>
    <xf numFmtId="0" fontId="0" fillId="5" borderId="0" xfId="0" applyFill="1" applyAlignment="1">
      <alignment horizontal="left"/>
    </xf>
    <xf numFmtId="164" fontId="4" fillId="5" borderId="0" xfId="0" applyNumberFormat="1" applyFont="1" applyFill="1" applyAlignment="1">
      <alignment horizontal="left"/>
    </xf>
    <xf numFmtId="0" fontId="3" fillId="5" borderId="0" xfId="0" applyFont="1" applyFill="1" applyAlignment="1">
      <alignment horizontal="left"/>
    </xf>
    <xf numFmtId="0" fontId="4" fillId="5" borderId="0" xfId="0" applyFont="1" applyFill="1" applyAlignment="1">
      <alignment horizontal="left"/>
    </xf>
    <xf numFmtId="0" fontId="14" fillId="5" borderId="0" xfId="0" applyFont="1" applyFill="1" applyAlignment="1">
      <alignment horizontal="left"/>
    </xf>
    <xf numFmtId="0" fontId="58" fillId="3" borderId="0" xfId="0" applyFont="1" applyFill="1"/>
    <xf numFmtId="0" fontId="57" fillId="3" borderId="0" xfId="0" applyFont="1" applyFill="1" applyAlignment="1">
      <alignment shrinkToFit="1"/>
    </xf>
    <xf numFmtId="0" fontId="57" fillId="3" borderId="0" xfId="0" applyFont="1" applyFill="1" applyAlignment="1">
      <alignment horizontal="left" shrinkToFit="1"/>
    </xf>
    <xf numFmtId="0" fontId="5" fillId="5" borderId="2" xfId="0" applyFont="1" applyFill="1" applyBorder="1" applyProtection="1">
      <protection hidden="1"/>
    </xf>
    <xf numFmtId="0" fontId="21" fillId="5" borderId="0" xfId="0" applyFont="1" applyFill="1" applyAlignment="1">
      <alignment vertical="top"/>
    </xf>
    <xf numFmtId="0" fontId="16" fillId="3" borderId="0" xfId="0" applyFont="1" applyFill="1"/>
    <xf numFmtId="0" fontId="33" fillId="3" borderId="0" xfId="0" applyFont="1" applyFill="1"/>
    <xf numFmtId="0" fontId="50" fillId="3" borderId="0" xfId="0" applyFont="1" applyFill="1"/>
    <xf numFmtId="0" fontId="15" fillId="3" borderId="0" xfId="0" applyFont="1" applyFill="1" applyAlignment="1">
      <alignment horizontal="left" shrinkToFit="1"/>
    </xf>
    <xf numFmtId="0" fontId="33" fillId="3" borderId="0" xfId="0" applyFont="1" applyFill="1" applyAlignment="1">
      <alignment vertical="top"/>
    </xf>
    <xf numFmtId="0" fontId="3" fillId="5" borderId="2" xfId="0" applyFont="1" applyFill="1" applyBorder="1"/>
    <xf numFmtId="0" fontId="15" fillId="5" borderId="0" xfId="0" applyFont="1" applyFill="1" applyAlignment="1">
      <alignment horizontal="left"/>
    </xf>
    <xf numFmtId="0" fontId="5" fillId="5" borderId="8" xfId="0" applyFont="1" applyFill="1" applyBorder="1" applyProtection="1">
      <protection hidden="1"/>
    </xf>
    <xf numFmtId="0" fontId="10" fillId="3" borderId="0" xfId="0" applyFont="1" applyFill="1"/>
    <xf numFmtId="0" fontId="3" fillId="3" borderId="0" xfId="0" applyFont="1" applyFill="1" applyAlignment="1">
      <alignment vertical="center"/>
    </xf>
    <xf numFmtId="0" fontId="17" fillId="3" borderId="0" xfId="0" applyFont="1" applyFill="1" applyAlignment="1">
      <alignment horizontal="left"/>
    </xf>
    <xf numFmtId="4" fontId="14" fillId="3" borderId="0" xfId="0" applyNumberFormat="1" applyFont="1" applyFill="1"/>
    <xf numFmtId="4" fontId="5" fillId="3" borderId="0" xfId="0" applyNumberFormat="1" applyFont="1" applyFill="1" applyProtection="1">
      <protection hidden="1"/>
    </xf>
    <xf numFmtId="0" fontId="3" fillId="3" borderId="0" xfId="0" applyFont="1" applyFill="1" applyAlignment="1">
      <alignment vertical="top" wrapText="1"/>
    </xf>
    <xf numFmtId="49" fontId="14" fillId="3" borderId="0" xfId="0" applyNumberFormat="1" applyFont="1" applyFill="1"/>
    <xf numFmtId="0" fontId="15" fillId="5" borderId="9" xfId="0" applyFont="1" applyFill="1" applyBorder="1" applyAlignment="1">
      <alignment horizontal="left"/>
    </xf>
    <xf numFmtId="49" fontId="3" fillId="5" borderId="0" xfId="0" applyNumberFormat="1" applyFont="1" applyFill="1"/>
    <xf numFmtId="0" fontId="60" fillId="5" borderId="0" xfId="0" applyFont="1" applyFill="1"/>
    <xf numFmtId="4" fontId="17" fillId="3" borderId="17" xfId="0" applyNumberFormat="1" applyFont="1" applyFill="1" applyBorder="1" applyAlignment="1" applyProtection="1">
      <alignment shrinkToFit="1"/>
      <protection locked="0"/>
    </xf>
    <xf numFmtId="0" fontId="3" fillId="3" borderId="8" xfId="0" applyFont="1" applyFill="1" applyBorder="1"/>
    <xf numFmtId="0" fontId="3" fillId="5" borderId="8" xfId="0" applyFont="1" applyFill="1" applyBorder="1" applyProtection="1">
      <protection hidden="1"/>
    </xf>
    <xf numFmtId="0" fontId="3" fillId="2" borderId="0" xfId="0" applyFont="1" applyFill="1" applyProtection="1">
      <protection hidden="1"/>
    </xf>
    <xf numFmtId="0" fontId="3" fillId="5" borderId="0" xfId="0" applyFont="1" applyFill="1" applyAlignment="1">
      <alignment horizontal="left" shrinkToFit="1"/>
    </xf>
    <xf numFmtId="0" fontId="60" fillId="5" borderId="8" xfId="0" applyFont="1" applyFill="1" applyBorder="1" applyAlignment="1">
      <alignment horizontal="left" shrinkToFit="1"/>
    </xf>
    <xf numFmtId="0" fontId="3" fillId="5" borderId="8" xfId="0" applyFont="1" applyFill="1" applyBorder="1" applyAlignment="1">
      <alignment horizontal="left"/>
    </xf>
    <xf numFmtId="4" fontId="3" fillId="3" borderId="17" xfId="0" applyNumberFormat="1" applyFont="1" applyFill="1" applyBorder="1"/>
    <xf numFmtId="0" fontId="64" fillId="3" borderId="0" xfId="0" applyFont="1" applyFill="1" applyAlignment="1">
      <alignment horizontal="left" vertical="center"/>
    </xf>
    <xf numFmtId="0" fontId="71" fillId="3" borderId="0" xfId="0" applyFont="1" applyFill="1" applyAlignment="1">
      <alignment horizontal="left" vertical="center"/>
    </xf>
    <xf numFmtId="0" fontId="3" fillId="3" borderId="0" xfId="0" applyFont="1" applyFill="1" applyAlignment="1">
      <alignment horizontal="left" vertical="center" indent="2"/>
    </xf>
    <xf numFmtId="0" fontId="3" fillId="5" borderId="0" xfId="0" applyFont="1" applyFill="1" applyAlignment="1">
      <alignment horizontal="left" vertical="center" indent="2"/>
    </xf>
    <xf numFmtId="0" fontId="64" fillId="5" borderId="0" xfId="0" applyFont="1" applyFill="1" applyAlignment="1">
      <alignment horizontal="left" indent="2"/>
    </xf>
    <xf numFmtId="0" fontId="64" fillId="5" borderId="0" xfId="0" applyFont="1" applyFill="1" applyAlignment="1">
      <alignment horizontal="left" vertical="center" indent="2"/>
    </xf>
    <xf numFmtId="0" fontId="77" fillId="5" borderId="0" xfId="0" applyFont="1" applyFill="1" applyAlignment="1">
      <alignment horizontal="center" vertical="center"/>
    </xf>
    <xf numFmtId="0" fontId="64" fillId="5" borderId="0" xfId="0" applyFont="1" applyFill="1" applyAlignment="1">
      <alignment horizontal="left"/>
    </xf>
    <xf numFmtId="0" fontId="82" fillId="3" borderId="0" xfId="0" applyFont="1" applyFill="1" applyAlignment="1">
      <alignment vertical="center" wrapText="1"/>
    </xf>
    <xf numFmtId="0" fontId="3" fillId="3" borderId="0" xfId="0" applyFont="1" applyFill="1" applyAlignment="1" applyProtection="1">
      <alignment horizontal="left" indent="1"/>
      <protection hidden="1"/>
    </xf>
    <xf numFmtId="0" fontId="25" fillId="5" borderId="2" xfId="0" applyFont="1" applyFill="1" applyBorder="1" applyAlignment="1">
      <alignment horizontal="left" vertical="center"/>
    </xf>
    <xf numFmtId="164" fontId="15" fillId="5" borderId="0" xfId="0" applyNumberFormat="1" applyFont="1" applyFill="1"/>
    <xf numFmtId="0" fontId="2" fillId="5" borderId="0" xfId="0" applyFont="1" applyFill="1" applyAlignment="1">
      <alignment horizontal="left" vertical="top"/>
    </xf>
    <xf numFmtId="0" fontId="7" fillId="5" borderId="0" xfId="0" applyFont="1" applyFill="1" applyAlignment="1" applyProtection="1">
      <alignment vertical="top"/>
      <protection hidden="1"/>
    </xf>
    <xf numFmtId="0" fontId="14" fillId="5" borderId="0" xfId="0" applyFont="1" applyFill="1" applyAlignment="1">
      <alignment horizontal="left" shrinkToFit="1"/>
    </xf>
    <xf numFmtId="0" fontId="25" fillId="5" borderId="0" xfId="0" applyFont="1" applyFill="1" applyAlignment="1">
      <alignment horizontal="left" vertical="center"/>
    </xf>
    <xf numFmtId="0" fontId="2" fillId="3" borderId="0" xfId="0" applyFont="1" applyFill="1" applyAlignment="1">
      <alignment vertical="top"/>
    </xf>
    <xf numFmtId="0" fontId="7" fillId="3" borderId="0" xfId="0" applyFont="1" applyFill="1" applyAlignment="1" applyProtection="1">
      <alignment vertical="top"/>
      <protection hidden="1"/>
    </xf>
    <xf numFmtId="0" fontId="7" fillId="5" borderId="2" xfId="0" applyFont="1" applyFill="1" applyBorder="1" applyAlignment="1" applyProtection="1">
      <alignment vertical="top"/>
      <protection hidden="1"/>
    </xf>
    <xf numFmtId="0" fontId="14" fillId="5" borderId="5" xfId="0" applyFont="1" applyFill="1" applyBorder="1" applyAlignment="1">
      <alignment horizontal="left"/>
    </xf>
    <xf numFmtId="0" fontId="5" fillId="5" borderId="5" xfId="0" applyFont="1" applyFill="1" applyBorder="1" applyProtection="1">
      <protection hidden="1"/>
    </xf>
    <xf numFmtId="0" fontId="5" fillId="5" borderId="6" xfId="0" applyFont="1" applyFill="1" applyBorder="1" applyProtection="1">
      <protection hidden="1"/>
    </xf>
    <xf numFmtId="0" fontId="17" fillId="3" borderId="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0" fontId="15" fillId="3" borderId="3" xfId="0" applyFont="1" applyFill="1" applyBorder="1" applyAlignment="1">
      <alignment horizontal="center" shrinkToFit="1"/>
    </xf>
    <xf numFmtId="0" fontId="83" fillId="3" borderId="3" xfId="0" applyFont="1" applyFill="1" applyBorder="1" applyAlignment="1" applyProtection="1">
      <alignment horizontal="center" vertical="center" wrapText="1"/>
      <protection locked="0"/>
    </xf>
    <xf numFmtId="0" fontId="4" fillId="5" borderId="1" xfId="0" applyFont="1" applyFill="1" applyBorder="1" applyAlignment="1">
      <alignment vertical="top"/>
    </xf>
    <xf numFmtId="3" fontId="15" fillId="3" borderId="8" xfId="0" applyNumberFormat="1" applyFont="1" applyFill="1" applyBorder="1" applyAlignment="1">
      <alignment horizontal="left"/>
    </xf>
    <xf numFmtId="0" fontId="21" fillId="3" borderId="2" xfId="0" applyFont="1" applyFill="1" applyBorder="1" applyAlignment="1">
      <alignment horizontal="left"/>
    </xf>
    <xf numFmtId="0" fontId="14" fillId="3" borderId="0" xfId="0" applyFont="1" applyFill="1" applyAlignment="1">
      <alignment horizontal="left" indent="1"/>
    </xf>
    <xf numFmtId="0" fontId="38" fillId="3" borderId="0" xfId="0" applyFont="1" applyFill="1" applyProtection="1">
      <protection hidden="1"/>
    </xf>
    <xf numFmtId="0" fontId="17" fillId="3" borderId="0" xfId="0" applyFont="1" applyFill="1"/>
    <xf numFmtId="0" fontId="5" fillId="3" borderId="0" xfId="0" applyFont="1" applyFill="1" applyAlignment="1" applyProtection="1">
      <alignment horizontal="center" shrinkToFit="1"/>
      <protection hidden="1"/>
    </xf>
    <xf numFmtId="0" fontId="17" fillId="3" borderId="0" xfId="0" applyFont="1" applyFill="1" applyAlignment="1">
      <alignment shrinkToFit="1"/>
    </xf>
    <xf numFmtId="0" fontId="14" fillId="3" borderId="0" xfId="0" applyFont="1" applyFill="1" applyAlignment="1">
      <alignment horizontal="right"/>
    </xf>
    <xf numFmtId="0" fontId="5" fillId="3" borderId="0" xfId="0" applyFont="1" applyFill="1" applyAlignment="1" applyProtection="1">
      <alignment horizontal="center"/>
      <protection hidden="1"/>
    </xf>
    <xf numFmtId="0" fontId="17" fillId="3" borderId="0" xfId="0" applyFont="1" applyFill="1" applyAlignment="1">
      <alignment horizontal="left" shrinkToFit="1"/>
    </xf>
    <xf numFmtId="2" fontId="17" fillId="3" borderId="0" xfId="0" applyNumberFormat="1" applyFont="1" applyFill="1" applyAlignment="1">
      <alignment shrinkToFit="1"/>
    </xf>
    <xf numFmtId="1" fontId="17" fillId="3" borderId="0" xfId="0" applyNumberFormat="1" applyFont="1" applyFill="1" applyAlignment="1">
      <alignment shrinkToFit="1"/>
    </xf>
    <xf numFmtId="0" fontId="18" fillId="3" borderId="0" xfId="0" applyFont="1" applyFill="1"/>
    <xf numFmtId="0" fontId="5" fillId="3" borderId="0" xfId="0" applyFont="1" applyFill="1"/>
    <xf numFmtId="0" fontId="14" fillId="3" borderId="0" xfId="0" applyFont="1" applyFill="1" applyAlignment="1">
      <alignment horizontal="left" vertical="top" wrapText="1"/>
    </xf>
    <xf numFmtId="49" fontId="25" fillId="3" borderId="0" xfId="0" applyNumberFormat="1" applyFont="1" applyFill="1" applyAlignment="1">
      <alignment horizontal="left" vertical="center"/>
    </xf>
    <xf numFmtId="0" fontId="15" fillId="5" borderId="0" xfId="0" applyFont="1" applyFill="1"/>
    <xf numFmtId="0" fontId="21" fillId="3" borderId="0" xfId="0" applyFont="1" applyFill="1" applyAlignment="1">
      <alignment horizontal="left"/>
    </xf>
    <xf numFmtId="0" fontId="3" fillId="5" borderId="0" xfId="0" applyFont="1" applyFill="1" applyProtection="1">
      <protection hidden="1"/>
    </xf>
    <xf numFmtId="2" fontId="15" fillId="3" borderId="0" xfId="0" applyNumberFormat="1" applyFont="1" applyFill="1"/>
    <xf numFmtId="0" fontId="1" fillId="3" borderId="0" xfId="0" applyFont="1" applyFill="1"/>
    <xf numFmtId="2" fontId="15" fillId="3" borderId="0" xfId="0" applyNumberFormat="1" applyFont="1" applyFill="1" applyAlignment="1">
      <alignment horizontal="center"/>
    </xf>
    <xf numFmtId="0" fontId="1" fillId="3" borderId="0" xfId="0" applyFont="1" applyFill="1" applyAlignment="1">
      <alignment horizontal="left"/>
    </xf>
    <xf numFmtId="0" fontId="55" fillId="3" borderId="0" xfId="0" applyFont="1" applyFill="1" applyAlignment="1">
      <alignment vertical="center"/>
    </xf>
    <xf numFmtId="0" fontId="14" fillId="3" borderId="3" xfId="0" applyFont="1" applyFill="1" applyBorder="1" applyAlignment="1">
      <alignment horizontal="left"/>
    </xf>
    <xf numFmtId="0" fontId="84" fillId="2" borderId="0" xfId="0" applyFont="1" applyFill="1" applyProtection="1">
      <protection locked="0" hidden="1"/>
    </xf>
    <xf numFmtId="0" fontId="28" fillId="2" borderId="0" xfId="0" applyFont="1" applyFill="1" applyProtection="1">
      <protection locked="0" hidden="1"/>
    </xf>
    <xf numFmtId="0" fontId="64" fillId="2" borderId="0" xfId="0" applyFont="1" applyFill="1" applyProtection="1">
      <protection locked="0"/>
    </xf>
    <xf numFmtId="0" fontId="79" fillId="2" borderId="0" xfId="0" applyFont="1" applyFill="1" applyProtection="1">
      <protection locked="0"/>
    </xf>
    <xf numFmtId="0" fontId="15" fillId="5" borderId="3" xfId="0" applyFont="1" applyFill="1" applyBorder="1" applyAlignment="1" applyProtection="1">
      <alignment horizontal="center"/>
      <protection locked="0"/>
    </xf>
    <xf numFmtId="0" fontId="64" fillId="3" borderId="0" xfId="0" applyFont="1" applyFill="1" applyAlignment="1">
      <alignment horizontal="left"/>
    </xf>
    <xf numFmtId="0" fontId="15" fillId="3" borderId="17" xfId="0" applyFont="1" applyFill="1" applyBorder="1" applyAlignment="1" applyProtection="1">
      <alignment horizontal="left"/>
      <protection locked="0"/>
    </xf>
    <xf numFmtId="0" fontId="71" fillId="3" borderId="17" xfId="0" applyFont="1" applyFill="1" applyBorder="1" applyAlignment="1" applyProtection="1">
      <alignment horizontal="left"/>
      <protection locked="0"/>
    </xf>
    <xf numFmtId="0" fontId="15" fillId="3" borderId="17" xfId="1" applyFont="1" applyFill="1" applyBorder="1" applyAlignment="1" applyProtection="1">
      <alignment horizontal="left" shrinkToFit="1"/>
      <protection locked="0"/>
    </xf>
    <xf numFmtId="0" fontId="71" fillId="3" borderId="17" xfId="1" applyFont="1" applyFill="1" applyBorder="1" applyAlignment="1" applyProtection="1">
      <alignment horizontal="left" shrinkToFit="1"/>
      <protection locked="0"/>
    </xf>
    <xf numFmtId="0" fontId="3" fillId="3" borderId="0" xfId="0" applyFont="1" applyFill="1" applyAlignment="1">
      <alignment horizontal="left" vertical="top"/>
    </xf>
    <xf numFmtId="0" fontId="64" fillId="3" borderId="0" xfId="0" applyFont="1" applyFill="1" applyAlignment="1">
      <alignment horizontal="left" vertical="top"/>
    </xf>
    <xf numFmtId="0" fontId="15" fillId="3" borderId="3" xfId="0" applyFont="1" applyFill="1" applyBorder="1" applyAlignment="1" applyProtection="1">
      <alignment horizontal="left"/>
      <protection locked="0"/>
    </xf>
    <xf numFmtId="0" fontId="71" fillId="3" borderId="3" xfId="0" applyFont="1" applyFill="1" applyBorder="1" applyAlignment="1" applyProtection="1">
      <alignment horizontal="left"/>
      <protection locked="0"/>
    </xf>
    <xf numFmtId="0" fontId="15" fillId="3" borderId="17" xfId="0" applyFont="1" applyFill="1" applyBorder="1" applyAlignment="1" applyProtection="1">
      <alignment horizontal="left" shrinkToFit="1"/>
      <protection locked="0"/>
    </xf>
    <xf numFmtId="0" fontId="71" fillId="3" borderId="17" xfId="0" applyFont="1" applyFill="1" applyBorder="1" applyAlignment="1" applyProtection="1">
      <alignment horizontal="left" shrinkToFit="1"/>
      <protection locked="0"/>
    </xf>
    <xf numFmtId="49" fontId="15" fillId="3" borderId="17" xfId="0" applyNumberFormat="1" applyFont="1" applyFill="1" applyBorder="1" applyAlignment="1" applyProtection="1">
      <alignment horizontal="left" shrinkToFit="1"/>
      <protection locked="0"/>
    </xf>
    <xf numFmtId="49" fontId="71" fillId="3" borderId="17" xfId="0" applyNumberFormat="1" applyFont="1" applyFill="1" applyBorder="1" applyAlignment="1" applyProtection="1">
      <alignment horizontal="left" shrinkToFit="1"/>
      <protection locked="0"/>
    </xf>
    <xf numFmtId="0" fontId="64" fillId="3" borderId="0" xfId="0" applyFont="1" applyFill="1" applyAlignment="1">
      <alignment horizontal="left" shrinkToFit="1"/>
    </xf>
    <xf numFmtId="0" fontId="15" fillId="3" borderId="3" xfId="0" applyFont="1" applyFill="1" applyBorder="1" applyAlignment="1" applyProtection="1">
      <alignment horizontal="left" shrinkToFit="1"/>
      <protection locked="0"/>
    </xf>
    <xf numFmtId="0" fontId="17" fillId="3" borderId="3" xfId="0" applyFont="1" applyFill="1" applyBorder="1" applyAlignment="1" applyProtection="1">
      <alignment horizontal="left" shrinkToFit="1"/>
      <protection locked="0"/>
    </xf>
    <xf numFmtId="0" fontId="3" fillId="0" borderId="0" xfId="0" applyFont="1" applyAlignment="1">
      <alignment horizontal="center"/>
    </xf>
    <xf numFmtId="0" fontId="3" fillId="0" borderId="0" xfId="0" applyFont="1" applyAlignment="1">
      <alignment horizontal="left" indent="3"/>
    </xf>
    <xf numFmtId="0" fontId="70" fillId="3" borderId="8" xfId="0" applyFont="1" applyFill="1" applyBorder="1" applyAlignment="1">
      <alignment horizontal="left" shrinkToFit="1"/>
    </xf>
    <xf numFmtId="164" fontId="15" fillId="3" borderId="3" xfId="0" applyNumberFormat="1" applyFont="1" applyFill="1" applyBorder="1" applyAlignment="1" applyProtection="1">
      <alignment horizontal="left"/>
      <protection locked="0"/>
    </xf>
    <xf numFmtId="164" fontId="71" fillId="3" borderId="3" xfId="0" applyNumberFormat="1" applyFont="1" applyFill="1" applyBorder="1" applyAlignment="1" applyProtection="1">
      <alignment horizontal="left"/>
      <protection locked="0"/>
    </xf>
    <xf numFmtId="0" fontId="71" fillId="3" borderId="3" xfId="0" applyFont="1" applyFill="1" applyBorder="1" applyAlignment="1">
      <alignment horizontal="left"/>
    </xf>
    <xf numFmtId="0" fontId="71" fillId="3" borderId="3" xfId="0" applyFont="1" applyFill="1" applyBorder="1" applyAlignment="1" applyProtection="1">
      <alignment horizontal="left" shrinkToFit="1"/>
      <protection locked="0"/>
    </xf>
    <xf numFmtId="0" fontId="64" fillId="3" borderId="0" xfId="0" applyFont="1" applyFill="1" applyAlignment="1">
      <alignment horizontal="left" indent="2"/>
    </xf>
    <xf numFmtId="0" fontId="3" fillId="5" borderId="0" xfId="0" applyFont="1" applyFill="1" applyAlignment="1">
      <alignment horizontal="left" vertical="center" indent="2"/>
    </xf>
    <xf numFmtId="0" fontId="3" fillId="5" borderId="0" xfId="0" applyFont="1" applyFill="1" applyAlignment="1">
      <alignment horizontal="left"/>
    </xf>
    <xf numFmtId="0" fontId="3" fillId="3" borderId="0" xfId="0" applyFont="1" applyFill="1" applyAlignment="1">
      <alignment horizontal="left" vertical="center" wrapText="1"/>
    </xf>
    <xf numFmtId="0" fontId="3" fillId="3" borderId="0" xfId="0" applyFont="1" applyFill="1" applyAlignment="1">
      <alignment horizontal="left"/>
    </xf>
    <xf numFmtId="0" fontId="83" fillId="3" borderId="3" xfId="0" applyFont="1" applyFill="1" applyBorder="1" applyAlignment="1" applyProtection="1">
      <alignment horizontal="center" shrinkToFit="1"/>
      <protection locked="0"/>
    </xf>
    <xf numFmtId="0" fontId="15" fillId="3" borderId="3" xfId="0" applyFont="1" applyFill="1" applyBorder="1" applyAlignment="1" applyProtection="1">
      <alignment horizontal="center" shrinkToFit="1"/>
      <protection locked="0"/>
    </xf>
    <xf numFmtId="0" fontId="80" fillId="6" borderId="0" xfId="0" applyFont="1" applyFill="1" applyAlignment="1">
      <alignment horizontal="left" vertical="center" shrinkToFit="1"/>
    </xf>
    <xf numFmtId="0" fontId="55" fillId="5" borderId="0" xfId="0" applyFont="1" applyFill="1" applyAlignment="1">
      <alignment horizontal="left" vertical="center" wrapText="1" indent="2"/>
    </xf>
    <xf numFmtId="0" fontId="3" fillId="3" borderId="0" xfId="0" applyFont="1" applyFill="1" applyAlignment="1">
      <alignment horizontal="left" vertical="center" wrapText="1" indent="2"/>
    </xf>
    <xf numFmtId="167" fontId="68" fillId="3" borderId="18" xfId="0" applyNumberFormat="1" applyFont="1" applyFill="1" applyBorder="1" applyAlignment="1">
      <alignment horizontal="center" vertical="center" wrapText="1"/>
    </xf>
    <xf numFmtId="167" fontId="68" fillId="3" borderId="8" xfId="0" applyNumberFormat="1" applyFont="1" applyFill="1" applyBorder="1" applyAlignment="1">
      <alignment horizontal="center" vertical="center" wrapText="1"/>
    </xf>
    <xf numFmtId="167" fontId="68" fillId="3" borderId="19" xfId="0" applyNumberFormat="1" applyFont="1" applyFill="1" applyBorder="1" applyAlignment="1">
      <alignment horizontal="center" vertical="center" wrapText="1"/>
    </xf>
    <xf numFmtId="167" fontId="70" fillId="3" borderId="20" xfId="0" applyNumberFormat="1" applyFont="1" applyFill="1" applyBorder="1" applyAlignment="1">
      <alignment horizontal="center" wrapText="1"/>
    </xf>
    <xf numFmtId="167" fontId="70" fillId="3" borderId="0" xfId="0" applyNumberFormat="1" applyFont="1" applyFill="1" applyAlignment="1">
      <alignment horizontal="center" wrapText="1"/>
    </xf>
    <xf numFmtId="167" fontId="70" fillId="3" borderId="14" xfId="0" applyNumberFormat="1" applyFont="1" applyFill="1" applyBorder="1" applyAlignment="1">
      <alignment horizontal="center" wrapText="1"/>
    </xf>
    <xf numFmtId="0" fontId="63" fillId="3" borderId="18" xfId="0" applyFont="1" applyFill="1" applyBorder="1" applyAlignment="1">
      <alignment horizontal="center" vertical="top"/>
    </xf>
    <xf numFmtId="0" fontId="63" fillId="3" borderId="8" xfId="0" applyFont="1" applyFill="1" applyBorder="1" applyAlignment="1">
      <alignment horizontal="center" vertical="top"/>
    </xf>
    <xf numFmtId="0" fontId="63" fillId="3" borderId="19" xfId="0" applyFont="1" applyFill="1" applyBorder="1" applyAlignment="1">
      <alignment horizontal="center" vertical="top"/>
    </xf>
    <xf numFmtId="0" fontId="63" fillId="3" borderId="21" xfId="0" applyFont="1" applyFill="1" applyBorder="1" applyAlignment="1">
      <alignment horizontal="center" vertical="top"/>
    </xf>
    <xf numFmtId="0" fontId="63" fillId="3" borderId="3" xfId="0" applyFont="1" applyFill="1" applyBorder="1" applyAlignment="1">
      <alignment horizontal="center" vertical="top"/>
    </xf>
    <xf numFmtId="0" fontId="63" fillId="3" borderId="15" xfId="0" applyFont="1" applyFill="1" applyBorder="1" applyAlignment="1">
      <alignment horizontal="center" vertical="top"/>
    </xf>
    <xf numFmtId="0" fontId="67" fillId="3" borderId="0" xfId="0" applyFont="1" applyFill="1" applyAlignment="1">
      <alignment horizontal="left" vertical="top"/>
    </xf>
    <xf numFmtId="0" fontId="3" fillId="0" borderId="0" xfId="0" applyFont="1" applyAlignment="1">
      <alignment horizontal="left" indent="1"/>
    </xf>
    <xf numFmtId="0" fontId="63" fillId="3" borderId="0" xfId="0" applyFont="1" applyFill="1" applyAlignment="1">
      <alignment horizontal="center" vertical="top"/>
    </xf>
    <xf numFmtId="0" fontId="63" fillId="3" borderId="14" xfId="0" applyFont="1" applyFill="1" applyBorder="1" applyAlignment="1">
      <alignment horizontal="center" vertical="top"/>
    </xf>
    <xf numFmtId="0" fontId="63" fillId="3" borderId="20" xfId="0" applyFont="1" applyFill="1" applyBorder="1" applyAlignment="1">
      <alignment horizontal="center" vertical="top"/>
    </xf>
    <xf numFmtId="165" fontId="70" fillId="3" borderId="3" xfId="0" applyNumberFormat="1" applyFont="1" applyFill="1" applyBorder="1" applyAlignment="1">
      <alignment horizontal="left"/>
    </xf>
    <xf numFmtId="165" fontId="70" fillId="3" borderId="15" xfId="0" applyNumberFormat="1" applyFont="1" applyFill="1" applyBorder="1" applyAlignment="1">
      <alignment horizontal="left"/>
    </xf>
    <xf numFmtId="0" fontId="70" fillId="3" borderId="21" xfId="0" applyFont="1" applyFill="1" applyBorder="1" applyAlignment="1">
      <alignment horizontal="right"/>
    </xf>
    <xf numFmtId="0" fontId="70" fillId="3" borderId="3" xfId="0" applyFont="1" applyFill="1" applyBorder="1" applyAlignment="1">
      <alignment horizontal="right"/>
    </xf>
    <xf numFmtId="168" fontId="70" fillId="3" borderId="20" xfId="0" applyNumberFormat="1" applyFont="1" applyFill="1" applyBorder="1" applyAlignment="1" applyProtection="1">
      <alignment horizontal="center" vertical="center" wrapText="1"/>
      <protection locked="0"/>
    </xf>
    <xf numFmtId="168" fontId="70" fillId="3" borderId="0" xfId="0" applyNumberFormat="1" applyFont="1" applyFill="1" applyAlignment="1" applyProtection="1">
      <alignment horizontal="center" vertical="center" wrapText="1"/>
      <protection locked="0"/>
    </xf>
    <xf numFmtId="168" fontId="70" fillId="3" borderId="14" xfId="0" applyNumberFormat="1" applyFont="1" applyFill="1" applyBorder="1" applyAlignment="1" applyProtection="1">
      <alignment horizontal="center" vertical="center" wrapText="1"/>
      <protection locked="0"/>
    </xf>
    <xf numFmtId="164" fontId="32" fillId="3" borderId="0" xfId="0" applyNumberFormat="1" applyFont="1" applyFill="1" applyAlignment="1">
      <alignment horizontal="left" vertical="center" shrinkToFit="1"/>
    </xf>
    <xf numFmtId="0" fontId="14" fillId="3" borderId="0" xfId="0" applyFont="1" applyFill="1" applyAlignment="1">
      <alignment horizontal="left"/>
    </xf>
    <xf numFmtId="0" fontId="14" fillId="3" borderId="2" xfId="0" applyFont="1" applyFill="1" applyBorder="1" applyAlignment="1">
      <alignment horizontal="left"/>
    </xf>
    <xf numFmtId="0" fontId="25" fillId="3" borderId="7" xfId="0" applyFont="1" applyFill="1" applyBorder="1" applyAlignment="1">
      <alignment horizontal="left" vertical="center"/>
    </xf>
    <xf numFmtId="0" fontId="25" fillId="3" borderId="10" xfId="0" applyFont="1" applyFill="1" applyBorder="1" applyAlignment="1">
      <alignment horizontal="left" vertical="center"/>
    </xf>
    <xf numFmtId="0" fontId="25" fillId="3" borderId="13" xfId="0" applyFont="1" applyFill="1" applyBorder="1" applyAlignment="1">
      <alignment horizontal="left" vertical="center"/>
    </xf>
    <xf numFmtId="0" fontId="17" fillId="3" borderId="22" xfId="0" applyFont="1" applyFill="1" applyBorder="1" applyAlignment="1" applyProtection="1">
      <alignment horizontal="left" shrinkToFit="1"/>
      <protection locked="0"/>
    </xf>
    <xf numFmtId="0" fontId="18" fillId="3" borderId="0" xfId="0" applyFont="1" applyFill="1" applyAlignment="1" applyProtection="1">
      <alignment horizontal="center"/>
      <protection hidden="1"/>
    </xf>
    <xf numFmtId="0" fontId="15" fillId="3" borderId="22" xfId="0" applyFont="1" applyFill="1" applyBorder="1" applyAlignment="1" applyProtection="1">
      <alignment horizontal="left" shrinkToFit="1"/>
      <protection locked="0"/>
    </xf>
    <xf numFmtId="0" fontId="3" fillId="3" borderId="0" xfId="0" applyFont="1" applyFill="1" applyAlignment="1">
      <alignment horizontal="left" shrinkToFit="1"/>
    </xf>
    <xf numFmtId="0" fontId="3" fillId="3" borderId="2" xfId="0" applyFont="1" applyFill="1" applyBorder="1" applyAlignment="1">
      <alignment horizontal="left" shrinkToFit="1"/>
    </xf>
    <xf numFmtId="2" fontId="15" fillId="3" borderId="3" xfId="0" applyNumberFormat="1" applyFont="1" applyFill="1" applyBorder="1" applyAlignment="1" applyProtection="1">
      <alignment horizontal="center" shrinkToFit="1"/>
      <protection locked="0"/>
    </xf>
    <xf numFmtId="0" fontId="15" fillId="3" borderId="23" xfId="0" applyFont="1" applyFill="1" applyBorder="1" applyAlignment="1" applyProtection="1">
      <alignment horizontal="left"/>
      <protection locked="0"/>
    </xf>
    <xf numFmtId="0" fontId="15" fillId="3" borderId="22" xfId="0" applyFont="1" applyFill="1" applyBorder="1" applyAlignment="1" applyProtection="1">
      <alignment horizontal="left"/>
      <protection locked="0"/>
    </xf>
    <xf numFmtId="0" fontId="15" fillId="5" borderId="17" xfId="0" applyFont="1" applyFill="1" applyBorder="1" applyAlignment="1" applyProtection="1">
      <alignment horizontal="left"/>
      <protection locked="0"/>
    </xf>
    <xf numFmtId="0" fontId="15" fillId="5" borderId="23" xfId="0" applyFont="1" applyFill="1" applyBorder="1" applyAlignment="1" applyProtection="1">
      <alignment horizontal="left"/>
      <protection locked="0"/>
    </xf>
    <xf numFmtId="0" fontId="14" fillId="3" borderId="0" xfId="0" applyFont="1" applyFill="1" applyAlignment="1">
      <alignment horizontal="left" indent="1"/>
    </xf>
    <xf numFmtId="2" fontId="15" fillId="3" borderId="3" xfId="0" applyNumberFormat="1" applyFont="1" applyFill="1" applyBorder="1" applyAlignment="1" applyProtection="1">
      <alignment horizontal="left" shrinkToFit="1"/>
      <protection locked="0"/>
    </xf>
    <xf numFmtId="0" fontId="14" fillId="3" borderId="0" xfId="0" applyFont="1" applyFill="1" applyAlignment="1">
      <alignment horizontal="left" shrinkToFit="1"/>
    </xf>
    <xf numFmtId="2" fontId="17" fillId="3" borderId="17" xfId="0" applyNumberFormat="1" applyFont="1" applyFill="1" applyBorder="1" applyAlignment="1" applyProtection="1">
      <alignment horizontal="left"/>
      <protection locked="0"/>
    </xf>
    <xf numFmtId="2" fontId="17" fillId="3" borderId="23" xfId="0" applyNumberFormat="1" applyFont="1" applyFill="1" applyBorder="1" applyAlignment="1" applyProtection="1">
      <alignment horizontal="left"/>
      <protection locked="0"/>
    </xf>
    <xf numFmtId="0" fontId="10" fillId="3" borderId="0" xfId="0" applyFont="1" applyFill="1" applyAlignment="1">
      <alignment horizontal="left"/>
    </xf>
    <xf numFmtId="0" fontId="37" fillId="3" borderId="0" xfId="0" applyFont="1" applyFill="1" applyAlignment="1">
      <alignment horizontal="left"/>
    </xf>
    <xf numFmtId="0" fontId="37" fillId="3" borderId="2" xfId="0" applyFont="1" applyFill="1" applyBorder="1" applyAlignment="1">
      <alignment horizontal="left"/>
    </xf>
    <xf numFmtId="4" fontId="15" fillId="3" borderId="3" xfId="0" applyNumberFormat="1" applyFont="1" applyFill="1" applyBorder="1" applyAlignment="1" applyProtection="1">
      <alignment horizontal="right"/>
      <protection locked="0"/>
    </xf>
    <xf numFmtId="0" fontId="3" fillId="3" borderId="0" xfId="0" applyFont="1" applyFill="1" applyAlignment="1">
      <alignment horizontal="right" vertical="top" wrapText="1"/>
    </xf>
    <xf numFmtId="0" fontId="3" fillId="3" borderId="0" xfId="0" applyFont="1" applyFill="1" applyAlignment="1">
      <alignment horizontal="left" vertical="top" wrapText="1"/>
    </xf>
    <xf numFmtId="0" fontId="3" fillId="3" borderId="3" xfId="0" applyFont="1" applyFill="1" applyBorder="1" applyAlignment="1" applyProtection="1">
      <alignment horizontal="left"/>
      <protection hidden="1"/>
    </xf>
    <xf numFmtId="0" fontId="32" fillId="3" borderId="0" xfId="0" applyFont="1" applyFill="1" applyAlignment="1">
      <alignment horizontal="center" vertical="top" wrapText="1" shrinkToFit="1"/>
    </xf>
    <xf numFmtId="0" fontId="13" fillId="3" borderId="0" xfId="0" applyFont="1" applyFill="1" applyAlignment="1">
      <alignment horizontal="center" vertical="top" wrapText="1" shrinkToFit="1"/>
    </xf>
    <xf numFmtId="0" fontId="21" fillId="3" borderId="18" xfId="0" applyFont="1" applyFill="1" applyBorder="1" applyAlignment="1">
      <alignment horizontal="center" vertical="top" wrapText="1" shrinkToFit="1"/>
    </xf>
    <xf numFmtId="0" fontId="21" fillId="3" borderId="8" xfId="0" applyFont="1" applyFill="1" applyBorder="1" applyAlignment="1">
      <alignment horizontal="center" vertical="top" wrapText="1" shrinkToFit="1"/>
    </xf>
    <xf numFmtId="0" fontId="21" fillId="3" borderId="19" xfId="0" applyFont="1" applyFill="1" applyBorder="1" applyAlignment="1">
      <alignment horizontal="center" vertical="top" wrapText="1" shrinkToFit="1"/>
    </xf>
    <xf numFmtId="0" fontId="21" fillId="3" borderId="20" xfId="0" applyFont="1" applyFill="1" applyBorder="1" applyAlignment="1">
      <alignment horizontal="center" vertical="top" wrapText="1" shrinkToFit="1"/>
    </xf>
    <xf numFmtId="0" fontId="21" fillId="3" borderId="0" xfId="0" applyFont="1" applyFill="1" applyAlignment="1">
      <alignment horizontal="center" vertical="top" wrapText="1" shrinkToFit="1"/>
    </xf>
    <xf numFmtId="0" fontId="21" fillId="3" borderId="14" xfId="0" applyFont="1" applyFill="1" applyBorder="1" applyAlignment="1">
      <alignment horizontal="center" vertical="top" wrapText="1" shrinkToFit="1"/>
    </xf>
    <xf numFmtId="0" fontId="21" fillId="3" borderId="21" xfId="0" applyFont="1" applyFill="1" applyBorder="1" applyAlignment="1">
      <alignment horizontal="center" vertical="top" wrapText="1" shrinkToFit="1"/>
    </xf>
    <xf numFmtId="0" fontId="21" fillId="3" borderId="3" xfId="0" applyFont="1" applyFill="1" applyBorder="1" applyAlignment="1">
      <alignment horizontal="center" vertical="top" wrapText="1" shrinkToFit="1"/>
    </xf>
    <xf numFmtId="0" fontId="21" fillId="3" borderId="15" xfId="0" applyFont="1" applyFill="1" applyBorder="1" applyAlignment="1">
      <alignment horizontal="center" vertical="top" wrapText="1" shrinkToFit="1"/>
    </xf>
    <xf numFmtId="1" fontId="17" fillId="3" borderId="17" xfId="0" applyNumberFormat="1" applyFont="1" applyFill="1" applyBorder="1" applyAlignment="1" applyProtection="1">
      <alignment horizontal="right" shrinkToFit="1"/>
      <protection locked="0"/>
    </xf>
    <xf numFmtId="0" fontId="14" fillId="3" borderId="10" xfId="0" applyFont="1" applyFill="1" applyBorder="1" applyAlignment="1">
      <alignment horizontal="left" indent="1"/>
    </xf>
    <xf numFmtId="0" fontId="14" fillId="3" borderId="13" xfId="0" applyFont="1" applyFill="1" applyBorder="1" applyAlignment="1">
      <alignment horizontal="left" indent="1"/>
    </xf>
    <xf numFmtId="0" fontId="17" fillId="3" borderId="12" xfId="0" applyFont="1" applyFill="1" applyBorder="1" applyAlignment="1" applyProtection="1">
      <alignment horizontal="left" shrinkToFit="1"/>
      <protection locked="0"/>
    </xf>
    <xf numFmtId="0" fontId="17" fillId="3" borderId="24" xfId="0" applyFont="1" applyFill="1" applyBorder="1" applyAlignment="1" applyProtection="1">
      <alignment horizontal="left" shrinkToFit="1"/>
      <protection locked="0"/>
    </xf>
    <xf numFmtId="0" fontId="17" fillId="3" borderId="12" xfId="0" applyFont="1" applyFill="1" applyBorder="1" applyAlignment="1" applyProtection="1">
      <alignment shrinkToFit="1"/>
      <protection locked="0"/>
    </xf>
    <xf numFmtId="0" fontId="10" fillId="3" borderId="5" xfId="0" applyFont="1" applyFill="1" applyBorder="1" applyAlignment="1">
      <alignment horizontal="center" shrinkToFit="1"/>
    </xf>
    <xf numFmtId="0" fontId="10" fillId="3" borderId="6" xfId="0" applyFont="1" applyFill="1" applyBorder="1" applyAlignment="1">
      <alignment horizontal="center" shrinkToFit="1"/>
    </xf>
    <xf numFmtId="0" fontId="17" fillId="3" borderId="17" xfId="0" applyFont="1" applyFill="1" applyBorder="1" applyAlignment="1" applyProtection="1">
      <alignment horizontal="left"/>
      <protection locked="0"/>
    </xf>
    <xf numFmtId="0" fontId="17" fillId="3" borderId="23" xfId="0" applyFont="1" applyFill="1" applyBorder="1" applyAlignment="1" applyProtection="1">
      <alignment horizontal="left"/>
      <protection locked="0"/>
    </xf>
    <xf numFmtId="2" fontId="17" fillId="3" borderId="3" xfId="0" applyNumberFormat="1" applyFont="1" applyFill="1" applyBorder="1" applyAlignment="1" applyProtection="1">
      <alignment horizontal="right" shrinkToFit="1"/>
      <protection locked="0"/>
    </xf>
    <xf numFmtId="0" fontId="85" fillId="3" borderId="0" xfId="0" applyFont="1" applyFill="1" applyAlignment="1">
      <alignment horizontal="left"/>
    </xf>
    <xf numFmtId="0" fontId="15" fillId="3" borderId="23" xfId="0" applyFont="1" applyFill="1" applyBorder="1" applyAlignment="1" applyProtection="1">
      <alignment horizontal="left" shrinkToFit="1"/>
      <protection locked="0"/>
    </xf>
    <xf numFmtId="49" fontId="25" fillId="3" borderId="10" xfId="0" applyNumberFormat="1" applyFont="1" applyFill="1" applyBorder="1" applyAlignment="1">
      <alignment horizontal="left" vertical="center"/>
    </xf>
    <xf numFmtId="49" fontId="25" fillId="3" borderId="13" xfId="0" applyNumberFormat="1" applyFont="1" applyFill="1" applyBorder="1" applyAlignment="1">
      <alignment horizontal="left" vertical="center"/>
    </xf>
    <xf numFmtId="0" fontId="14" fillId="5" borderId="0" xfId="0" applyFont="1" applyFill="1" applyAlignment="1" applyProtection="1">
      <alignment horizontal="left" indent="1" shrinkToFit="1"/>
      <protection hidden="1"/>
    </xf>
    <xf numFmtId="0" fontId="57" fillId="5" borderId="0" xfId="0" applyFont="1" applyFill="1" applyAlignment="1">
      <alignment horizontal="left" shrinkToFit="1"/>
    </xf>
    <xf numFmtId="0" fontId="15" fillId="3" borderId="5" xfId="0" applyFont="1" applyFill="1" applyBorder="1" applyAlignment="1">
      <alignment horizontal="left"/>
    </xf>
    <xf numFmtId="0" fontId="15" fillId="3" borderId="6" xfId="0" applyFont="1" applyFill="1" applyBorder="1" applyAlignment="1">
      <alignment horizontal="left"/>
    </xf>
    <xf numFmtId="0" fontId="32" fillId="3" borderId="0" xfId="0" applyFont="1" applyFill="1" applyAlignment="1">
      <alignment horizontal="center" vertical="top" wrapText="1"/>
    </xf>
    <xf numFmtId="0" fontId="21" fillId="3" borderId="0" xfId="0" applyFont="1" applyFill="1" applyAlignment="1">
      <alignment horizontal="center" vertical="top"/>
    </xf>
    <xf numFmtId="0" fontId="8" fillId="5" borderId="0" xfId="0" applyFont="1" applyFill="1" applyAlignment="1">
      <alignment horizontal="left" vertical="top"/>
    </xf>
    <xf numFmtId="164" fontId="57" fillId="5" borderId="0" xfId="0" applyNumberFormat="1" applyFont="1" applyFill="1" applyAlignment="1">
      <alignment horizontal="left" shrinkToFit="1"/>
    </xf>
    <xf numFmtId="0" fontId="3" fillId="3" borderId="0" xfId="0" applyFont="1" applyFill="1" applyAlignment="1" applyProtection="1">
      <alignment horizontal="left" shrinkToFit="1"/>
      <protection hidden="1"/>
    </xf>
    <xf numFmtId="0" fontId="15" fillId="3" borderId="5" xfId="0" applyFont="1" applyFill="1" applyBorder="1" applyAlignment="1" applyProtection="1">
      <alignment horizontal="left" shrinkToFit="1"/>
      <protection locked="0"/>
    </xf>
    <xf numFmtId="0" fontId="15" fillId="3" borderId="6" xfId="0" applyFont="1" applyFill="1" applyBorder="1" applyAlignment="1" applyProtection="1">
      <alignment horizontal="left" shrinkToFit="1"/>
      <protection locked="0"/>
    </xf>
    <xf numFmtId="167" fontId="56" fillId="5" borderId="18" xfId="0" applyNumberFormat="1" applyFont="1" applyFill="1" applyBorder="1" applyAlignment="1">
      <alignment horizontal="center" vertical="center" wrapText="1"/>
    </xf>
    <xf numFmtId="167" fontId="56" fillId="5" borderId="8" xfId="0" applyNumberFormat="1" applyFont="1" applyFill="1" applyBorder="1" applyAlignment="1">
      <alignment horizontal="center" vertical="center" wrapText="1"/>
    </xf>
    <xf numFmtId="167" fontId="56" fillId="5" borderId="19" xfId="0" applyNumberFormat="1" applyFont="1" applyFill="1" applyBorder="1" applyAlignment="1">
      <alignment horizontal="center" vertical="center" wrapText="1"/>
    </xf>
    <xf numFmtId="168" fontId="13" fillId="5" borderId="20" xfId="0" applyNumberFormat="1" applyFont="1" applyFill="1" applyBorder="1" applyAlignment="1" applyProtection="1">
      <alignment horizontal="center" vertical="center" wrapText="1"/>
      <protection locked="0"/>
    </xf>
    <xf numFmtId="168" fontId="13" fillId="5" borderId="0" xfId="0" applyNumberFormat="1" applyFont="1" applyFill="1" applyAlignment="1" applyProtection="1">
      <alignment horizontal="center" vertical="center" wrapText="1"/>
      <protection locked="0"/>
    </xf>
    <xf numFmtId="168" fontId="13" fillId="5" borderId="14" xfId="0" applyNumberFormat="1" applyFont="1" applyFill="1" applyBorder="1" applyAlignment="1" applyProtection="1">
      <alignment horizontal="center" vertical="center" wrapText="1"/>
      <protection locked="0"/>
    </xf>
    <xf numFmtId="167" fontId="13" fillId="5" borderId="20" xfId="0" applyNumberFormat="1" applyFont="1" applyFill="1" applyBorder="1" applyAlignment="1">
      <alignment horizontal="center" wrapText="1"/>
    </xf>
    <xf numFmtId="167" fontId="13" fillId="5" borderId="0" xfId="0" applyNumberFormat="1" applyFont="1" applyFill="1" applyAlignment="1">
      <alignment horizontal="center" wrapText="1"/>
    </xf>
    <xf numFmtId="167" fontId="13" fillId="5" borderId="14" xfId="0" applyNumberFormat="1" applyFont="1" applyFill="1" applyBorder="1" applyAlignment="1">
      <alignment horizontal="center" wrapText="1"/>
    </xf>
    <xf numFmtId="0" fontId="13" fillId="5" borderId="21" xfId="0" applyFont="1" applyFill="1" applyBorder="1" applyAlignment="1">
      <alignment horizontal="right"/>
    </xf>
    <xf numFmtId="0" fontId="13" fillId="5" borderId="3" xfId="0" applyFont="1" applyFill="1" applyBorder="1" applyAlignment="1">
      <alignment horizontal="right"/>
    </xf>
    <xf numFmtId="0" fontId="15" fillId="3" borderId="3" xfId="0" applyFont="1" applyFill="1" applyBorder="1" applyAlignment="1">
      <alignment horizontal="center" shrinkToFit="1"/>
    </xf>
    <xf numFmtId="0" fontId="14" fillId="3" borderId="0" xfId="0" applyFont="1" applyFill="1" applyAlignment="1" applyProtection="1">
      <alignment horizontal="left"/>
      <protection hidden="1"/>
    </xf>
    <xf numFmtId="0" fontId="15" fillId="3" borderId="3" xfId="0" applyFont="1" applyFill="1" applyBorder="1" applyAlignment="1">
      <alignment horizontal="left" shrinkToFit="1"/>
    </xf>
    <xf numFmtId="0" fontId="15" fillId="3" borderId="22" xfId="0" applyFont="1" applyFill="1" applyBorder="1" applyAlignment="1">
      <alignment horizontal="left" shrinkToFit="1"/>
    </xf>
    <xf numFmtId="3"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right"/>
      <protection locked="0"/>
    </xf>
    <xf numFmtId="4" fontId="15" fillId="3" borderId="0" xfId="0" applyNumberFormat="1" applyFont="1" applyFill="1" applyAlignment="1">
      <alignment horizontal="right"/>
    </xf>
    <xf numFmtId="0" fontId="14" fillId="3" borderId="8" xfId="0" applyFont="1" applyFill="1" applyBorder="1" applyAlignment="1">
      <alignment horizontal="left"/>
    </xf>
    <xf numFmtId="0" fontId="14" fillId="3" borderId="8" xfId="0" applyFont="1" applyFill="1" applyBorder="1" applyAlignment="1">
      <alignment horizontal="left" vertical="top" wrapText="1"/>
    </xf>
    <xf numFmtId="0" fontId="14" fillId="3" borderId="0" xfId="0" applyFont="1" applyFill="1" applyAlignment="1">
      <alignment horizontal="left" vertical="top" wrapText="1"/>
    </xf>
    <xf numFmtId="0" fontId="60" fillId="0" borderId="17" xfId="0" applyFont="1" applyBorder="1" applyAlignment="1">
      <alignment horizontal="left" shrinkToFit="1"/>
    </xf>
    <xf numFmtId="0" fontId="17" fillId="3" borderId="8" xfId="0" applyFont="1" applyFill="1" applyBorder="1" applyAlignment="1" applyProtection="1">
      <alignment horizontal="left"/>
      <protection locked="0"/>
    </xf>
    <xf numFmtId="0" fontId="17" fillId="3" borderId="9" xfId="0" applyFont="1" applyFill="1" applyBorder="1" applyAlignment="1" applyProtection="1">
      <alignment horizontal="left"/>
      <protection locked="0"/>
    </xf>
    <xf numFmtId="0" fontId="4" fillId="3" borderId="0" xfId="0" applyFont="1" applyFill="1" applyAlignment="1">
      <alignment horizontal="left" vertical="top" wrapText="1"/>
    </xf>
    <xf numFmtId="0" fontId="81" fillId="3" borderId="0" xfId="0" applyFont="1" applyFill="1" applyAlignment="1">
      <alignment horizontal="left"/>
    </xf>
    <xf numFmtId="164" fontId="4" fillId="5" borderId="0" xfId="0" applyNumberFormat="1" applyFont="1" applyFill="1" applyAlignment="1">
      <alignment horizontal="left"/>
    </xf>
    <xf numFmtId="0" fontId="39" fillId="5" borderId="0" xfId="0" applyFont="1" applyFill="1" applyAlignment="1">
      <alignment horizontal="left" shrinkToFit="1"/>
    </xf>
    <xf numFmtId="4" fontId="15" fillId="3" borderId="3" xfId="0" applyNumberFormat="1" applyFont="1" applyFill="1" applyBorder="1" applyAlignment="1" applyProtection="1">
      <alignment horizontal="center"/>
      <protection locked="0"/>
    </xf>
    <xf numFmtId="4" fontId="15" fillId="3" borderId="17" xfId="0" applyNumberFormat="1" applyFont="1" applyFill="1" applyBorder="1" applyAlignment="1" applyProtection="1">
      <alignment horizontal="center" shrinkToFit="1"/>
      <protection locked="0"/>
    </xf>
    <xf numFmtId="0" fontId="13" fillId="3" borderId="0" xfId="0" applyFont="1" applyFill="1" applyAlignment="1">
      <alignment horizontal="left" wrapText="1"/>
    </xf>
    <xf numFmtId="0" fontId="13" fillId="3" borderId="3" xfId="0" applyFont="1" applyFill="1" applyBorder="1" applyAlignment="1">
      <alignment horizontal="left" wrapText="1"/>
    </xf>
    <xf numFmtId="4" fontId="15" fillId="3" borderId="3" xfId="0" applyNumberFormat="1" applyFont="1" applyFill="1" applyBorder="1" applyAlignment="1" applyProtection="1">
      <alignment horizontal="center" shrinkToFit="1"/>
      <protection locked="0"/>
    </xf>
    <xf numFmtId="0" fontId="15" fillId="3" borderId="10" xfId="0" applyFont="1" applyFill="1" applyBorder="1" applyAlignment="1" applyProtection="1">
      <alignment horizontal="right" shrinkToFit="1"/>
      <protection locked="0"/>
    </xf>
    <xf numFmtId="49" fontId="15" fillId="5" borderId="3" xfId="0" applyNumberFormat="1" applyFont="1" applyFill="1" applyBorder="1" applyAlignment="1" applyProtection="1">
      <alignment horizontal="left" shrinkToFit="1"/>
      <protection locked="0"/>
    </xf>
    <xf numFmtId="49" fontId="15" fillId="5" borderId="22" xfId="0" applyNumberFormat="1" applyFont="1" applyFill="1" applyBorder="1" applyAlignment="1" applyProtection="1">
      <alignment horizontal="left" shrinkToFit="1"/>
      <protection locked="0"/>
    </xf>
    <xf numFmtId="0" fontId="3" fillId="3" borderId="0" xfId="0" applyFont="1" applyFill="1" applyAlignment="1">
      <alignment horizontal="left" wrapText="1"/>
    </xf>
    <xf numFmtId="1" fontId="15" fillId="3" borderId="17" xfId="0" applyNumberFormat="1" applyFont="1" applyFill="1" applyBorder="1" applyProtection="1">
      <protection locked="0"/>
    </xf>
    <xf numFmtId="0" fontId="3" fillId="3" borderId="2" xfId="0" applyFont="1" applyFill="1" applyBorder="1" applyAlignment="1">
      <alignment horizontal="left" wrapText="1"/>
    </xf>
    <xf numFmtId="0" fontId="14" fillId="3" borderId="8" xfId="0" applyFont="1" applyFill="1" applyBorder="1" applyAlignment="1">
      <alignment horizontal="left" vertical="top"/>
    </xf>
    <xf numFmtId="0" fontId="14" fillId="3" borderId="0" xfId="0" applyFont="1" applyFill="1" applyAlignment="1">
      <alignment horizontal="left" vertical="top"/>
    </xf>
    <xf numFmtId="0" fontId="2" fillId="3" borderId="0" xfId="0" applyFont="1" applyFill="1" applyAlignment="1">
      <alignment horizontal="left"/>
    </xf>
    <xf numFmtId="4" fontId="3" fillId="3" borderId="17" xfId="0" applyNumberFormat="1" applyFont="1" applyFill="1" applyBorder="1" applyAlignment="1">
      <alignment horizontal="left"/>
    </xf>
    <xf numFmtId="3" fontId="15" fillId="3" borderId="3" xfId="0" applyNumberFormat="1" applyFont="1" applyFill="1" applyBorder="1" applyAlignment="1" applyProtection="1">
      <alignment horizontal="center" shrinkToFit="1"/>
      <protection locked="0"/>
    </xf>
    <xf numFmtId="0" fontId="2" fillId="3" borderId="2" xfId="0" applyFont="1" applyFill="1" applyBorder="1" applyAlignment="1">
      <alignment horizontal="left"/>
    </xf>
    <xf numFmtId="0" fontId="3" fillId="3" borderId="8" xfId="0" applyFont="1" applyFill="1" applyBorder="1" applyAlignment="1">
      <alignment horizontal="left"/>
    </xf>
    <xf numFmtId="4" fontId="15" fillId="5" borderId="17" xfId="0" applyNumberFormat="1" applyFont="1" applyFill="1" applyBorder="1" applyAlignment="1" applyProtection="1">
      <alignment horizontal="right"/>
      <protection locked="0"/>
    </xf>
    <xf numFmtId="4" fontId="15" fillId="5" borderId="0" xfId="0" applyNumberFormat="1" applyFont="1" applyFill="1" applyAlignment="1" applyProtection="1">
      <alignment horizontal="right"/>
      <protection locked="0"/>
    </xf>
    <xf numFmtId="0" fontId="14" fillId="3" borderId="3" xfId="0" applyFont="1" applyFill="1" applyBorder="1" applyAlignment="1">
      <alignment horizontal="left" vertical="top"/>
    </xf>
    <xf numFmtId="0" fontId="13" fillId="3" borderId="2" xfId="0" applyFont="1" applyFill="1" applyBorder="1" applyAlignment="1">
      <alignment horizontal="left" wrapText="1"/>
    </xf>
    <xf numFmtId="0" fontId="13" fillId="3" borderId="22" xfId="0" applyFont="1" applyFill="1" applyBorder="1" applyAlignment="1">
      <alignment horizontal="left" wrapText="1"/>
    </xf>
    <xf numFmtId="0" fontId="17" fillId="3" borderId="3" xfId="0" applyFont="1" applyFill="1" applyBorder="1" applyAlignment="1" applyProtection="1">
      <alignment horizontal="left"/>
      <protection locked="0"/>
    </xf>
    <xf numFmtId="0" fontId="17" fillId="3" borderId="22" xfId="0" applyFont="1" applyFill="1" applyBorder="1" applyAlignment="1" applyProtection="1">
      <alignment horizontal="left"/>
      <protection locked="0"/>
    </xf>
    <xf numFmtId="4" fontId="17" fillId="3" borderId="17" xfId="0" applyNumberFormat="1" applyFont="1" applyFill="1" applyBorder="1" applyAlignment="1" applyProtection="1">
      <alignment horizontal="right"/>
      <protection locked="0"/>
    </xf>
    <xf numFmtId="0" fontId="14" fillId="3" borderId="17" xfId="0" applyFont="1" applyFill="1" applyBorder="1" applyAlignment="1">
      <alignment horizontal="left"/>
    </xf>
    <xf numFmtId="49" fontId="15" fillId="3" borderId="23" xfId="0" applyNumberFormat="1" applyFont="1" applyFill="1" applyBorder="1" applyAlignment="1" applyProtection="1">
      <alignment horizontal="left" shrinkToFit="1"/>
      <protection locked="0"/>
    </xf>
    <xf numFmtId="0" fontId="3" fillId="3" borderId="8" xfId="0" applyFont="1" applyFill="1" applyBorder="1" applyAlignment="1">
      <alignment horizontal="left" vertical="top" wrapText="1"/>
    </xf>
    <xf numFmtId="0" fontId="15" fillId="3" borderId="0" xfId="0" applyFont="1" applyFill="1" applyAlignment="1" applyProtection="1">
      <alignment horizontal="right" shrinkToFit="1"/>
      <protection locked="0"/>
    </xf>
    <xf numFmtId="0" fontId="60" fillId="5" borderId="0" xfId="0" applyFont="1" applyFill="1" applyAlignment="1">
      <alignment horizontal="center"/>
    </xf>
    <xf numFmtId="2" fontId="15" fillId="5" borderId="0" xfId="0" applyNumberFormat="1" applyFont="1" applyFill="1" applyAlignment="1" applyProtection="1">
      <alignment horizontal="center"/>
      <protection locked="0"/>
    </xf>
    <xf numFmtId="0" fontId="60" fillId="5" borderId="8" xfId="0" applyFont="1" applyFill="1" applyBorder="1" applyAlignment="1">
      <alignment horizontal="left"/>
    </xf>
    <xf numFmtId="0" fontId="60" fillId="5" borderId="5" xfId="0" applyFont="1" applyFill="1" applyBorder="1" applyAlignment="1">
      <alignment horizontal="left"/>
    </xf>
    <xf numFmtId="0" fontId="3" fillId="3" borderId="2" xfId="0" applyFont="1" applyFill="1" applyBorder="1" applyAlignment="1">
      <alignment horizontal="left"/>
    </xf>
    <xf numFmtId="0" fontId="13" fillId="3" borderId="5" xfId="0" applyFont="1" applyFill="1" applyBorder="1" applyAlignment="1">
      <alignment horizontal="left" shrinkToFit="1"/>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0" fontId="13" fillId="3" borderId="0" xfId="0" applyFont="1" applyFill="1" applyAlignment="1">
      <alignment horizontal="left" shrinkToFit="1"/>
    </xf>
    <xf numFmtId="164" fontId="39" fillId="3" borderId="3" xfId="0" applyNumberFormat="1" applyFont="1" applyFill="1" applyBorder="1" applyAlignment="1">
      <alignment horizontal="left"/>
    </xf>
    <xf numFmtId="0" fontId="15" fillId="3" borderId="3" xfId="0" applyFont="1" applyFill="1" applyBorder="1" applyAlignment="1">
      <alignment horizontal="center"/>
    </xf>
    <xf numFmtId="0" fontId="15" fillId="3" borderId="22" xfId="0" applyFont="1" applyFill="1" applyBorder="1" applyAlignment="1">
      <alignment horizontal="center"/>
    </xf>
    <xf numFmtId="0" fontId="39" fillId="3" borderId="3" xfId="0" applyFont="1" applyFill="1" applyBorder="1" applyAlignment="1">
      <alignment horizontal="left"/>
    </xf>
    <xf numFmtId="0" fontId="33" fillId="0" borderId="0" xfId="0" applyFont="1" applyAlignment="1">
      <alignment horizontal="left" shrinkToFit="1"/>
    </xf>
    <xf numFmtId="0" fontId="33" fillId="0" borderId="2" xfId="0" applyFont="1" applyBorder="1" applyAlignment="1">
      <alignment horizontal="left" shrinkToFit="1"/>
    </xf>
    <xf numFmtId="164" fontId="37" fillId="0" borderId="0" xfId="0" applyNumberFormat="1" applyFont="1" applyAlignment="1">
      <alignment horizontal="center" vertical="center" shrinkToFit="1"/>
    </xf>
    <xf numFmtId="1" fontId="15" fillId="0" borderId="17" xfId="0" applyNumberFormat="1" applyFont="1" applyBorder="1" applyProtection="1">
      <protection locked="0"/>
    </xf>
    <xf numFmtId="0" fontId="17" fillId="0" borderId="3" xfId="0" applyFont="1" applyBorder="1" applyAlignment="1" applyProtection="1">
      <alignment horizontal="left" shrinkToFit="1"/>
      <protection locked="0"/>
    </xf>
    <xf numFmtId="0" fontId="17" fillId="0" borderId="22" xfId="0" applyFont="1" applyBorder="1" applyAlignment="1" applyProtection="1">
      <alignment horizontal="left" shrinkToFit="1"/>
      <protection locked="0"/>
    </xf>
    <xf numFmtId="4" fontId="15" fillId="0" borderId="3" xfId="0" applyNumberFormat="1" applyFont="1" applyBorder="1" applyAlignment="1" applyProtection="1">
      <alignment horizontal="right"/>
      <protection locked="0"/>
    </xf>
    <xf numFmtId="4" fontId="15" fillId="0" borderId="17" xfId="0" applyNumberFormat="1" applyFont="1" applyBorder="1" applyAlignment="1" applyProtection="1">
      <alignment horizontal="right"/>
      <protection locked="0"/>
    </xf>
    <xf numFmtId="0" fontId="14" fillId="0" borderId="0" xfId="0" applyFont="1" applyAlignment="1">
      <alignment horizontal="left"/>
    </xf>
    <xf numFmtId="0" fontId="2" fillId="0" borderId="0" xfId="0" applyFont="1" applyAlignment="1">
      <alignment horizontal="left"/>
    </xf>
    <xf numFmtId="0" fontId="2" fillId="0" borderId="2" xfId="0" applyFont="1" applyBorder="1" applyAlignment="1">
      <alignment horizontal="left"/>
    </xf>
    <xf numFmtId="169" fontId="25" fillId="0" borderId="0" xfId="0" applyNumberFormat="1" applyFont="1" applyAlignment="1">
      <alignment horizontal="center" vertical="top" shrinkToFit="1"/>
    </xf>
    <xf numFmtId="169" fontId="25" fillId="0" borderId="0" xfId="0" applyNumberFormat="1" applyFont="1" applyAlignment="1">
      <alignment horizontal="center" vertical="top"/>
    </xf>
    <xf numFmtId="0" fontId="17" fillId="3" borderId="17" xfId="0" applyFont="1" applyFill="1" applyBorder="1" applyAlignment="1" applyProtection="1">
      <alignment horizontal="left" shrinkToFit="1"/>
      <protection locked="0"/>
    </xf>
    <xf numFmtId="168" fontId="13" fillId="3" borderId="0" xfId="0" applyNumberFormat="1" applyFont="1" applyFill="1" applyAlignment="1">
      <alignment horizontal="center" vertical="center" wrapText="1"/>
    </xf>
  </cellXfs>
  <cellStyles count="4">
    <cellStyle name="Link" xfId="1" builtinId="8"/>
    <cellStyle name="Standard" xfId="0" builtinId="0"/>
    <cellStyle name="Standard 2" xfId="2" xr:uid="{00000000-0005-0000-0000-000002000000}"/>
    <cellStyle name="Standard_Tabelle1" xfId="3" xr:uid="{00000000-0005-0000-0000-000003000000}"/>
  </cellStyles>
  <dxfs count="57">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b val="0"/>
        <i/>
        <color indexed="23"/>
      </font>
    </dxf>
    <dxf>
      <font>
        <color theme="0" tint="-0.499984740745262"/>
      </font>
    </dxf>
    <dxf>
      <font>
        <b val="0"/>
        <i/>
        <color theme="0" tint="-0.499984740745262"/>
      </font>
    </dxf>
    <dxf>
      <font>
        <b val="0"/>
        <i/>
        <color indexed="23"/>
      </font>
    </dxf>
    <dxf>
      <font>
        <b val="0"/>
        <i/>
        <color indexed="23"/>
      </font>
    </dxf>
    <dxf>
      <font>
        <b val="0"/>
        <i/>
        <color indexed="23"/>
      </font>
    </dxf>
    <dxf>
      <font>
        <b val="0"/>
        <i/>
        <color indexed="23"/>
      </font>
    </dxf>
    <dxf>
      <font>
        <condense val="0"/>
        <extend val="0"/>
        <color indexed="9"/>
      </font>
    </dxf>
    <dxf>
      <font>
        <condense val="0"/>
        <extend val="0"/>
        <color indexed="9"/>
      </font>
    </dxf>
    <dxf>
      <font>
        <color indexed="23"/>
      </font>
    </dxf>
    <dxf>
      <font>
        <b val="0"/>
        <i/>
        <color indexed="23"/>
      </font>
    </dxf>
    <dxf>
      <font>
        <condense val="0"/>
        <extend val="0"/>
        <color indexed="9"/>
      </font>
    </dxf>
    <dxf>
      <font>
        <b val="0"/>
        <i/>
        <color indexed="23"/>
      </font>
    </dxf>
    <dxf>
      <font>
        <b val="0"/>
        <i/>
        <color indexed="23"/>
      </font>
    </dxf>
    <dxf>
      <font>
        <b val="0"/>
        <i/>
        <color indexed="23"/>
      </font>
    </dxf>
    <dxf>
      <font>
        <color theme="0"/>
      </font>
    </dxf>
    <dxf>
      <font>
        <b val="0"/>
        <i/>
        <color indexed="23"/>
      </font>
    </dxf>
    <dxf>
      <font>
        <b val="0"/>
        <i/>
        <color indexed="23"/>
      </font>
    </dxf>
    <dxf>
      <font>
        <condense val="0"/>
        <extend val="0"/>
        <color indexed="9"/>
      </font>
    </dxf>
    <dxf>
      <font>
        <b val="0"/>
        <i/>
        <color indexed="23"/>
      </font>
    </dxf>
    <dxf>
      <font>
        <color theme="0"/>
      </font>
    </dxf>
    <dxf>
      <font>
        <condense val="0"/>
        <extend val="0"/>
        <color indexed="9"/>
      </font>
    </dxf>
    <dxf>
      <font>
        <b val="0"/>
        <i/>
        <color indexed="23"/>
      </font>
    </dxf>
    <dxf>
      <font>
        <b val="0"/>
        <i/>
        <color indexed="23"/>
      </font>
    </dxf>
    <dxf>
      <font>
        <b val="0"/>
        <i/>
        <color indexed="23"/>
      </font>
    </dxf>
    <dxf>
      <font>
        <b val="0"/>
        <i/>
        <color indexed="23"/>
      </font>
    </dxf>
    <dxf>
      <font>
        <color theme="0"/>
      </font>
    </dxf>
    <dxf>
      <font>
        <b val="0"/>
        <i/>
        <color theme="0" tint="-0.499984740745262"/>
      </font>
    </dxf>
  </dxfs>
  <tableStyles count="0" defaultTableStyle="TableStyleMedium2"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W$29"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W$63" lockText="1" noThreeD="1"/>
</file>

<file path=xl/ctrlProps/ctrlProp19.xml><?xml version="1.0" encoding="utf-8"?>
<formControlPr xmlns="http://schemas.microsoft.com/office/spreadsheetml/2009/9/main" objectType="CheckBox" fmlaLink="$X$91" lockText="1" noThreeD="1"/>
</file>

<file path=xl/ctrlProps/ctrlProp20.xml><?xml version="1.0" encoding="utf-8"?>
<formControlPr xmlns="http://schemas.microsoft.com/office/spreadsheetml/2009/9/main" objectType="CheckBox" fmlaLink="$X$63" lockText="1" noThreeD="1"/>
</file>

<file path=xl/ctrlProps/ctrlProp21.xml><?xml version="1.0" encoding="utf-8"?>
<formControlPr xmlns="http://schemas.microsoft.com/office/spreadsheetml/2009/9/main" objectType="CheckBox" fmlaLink="$W$91"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W$36" lockText="1" noThreeD="1"/>
</file>

<file path=xl/ctrlProps/ctrlProp29.xml><?xml version="1.0" encoding="utf-8"?>
<formControlPr xmlns="http://schemas.microsoft.com/office/spreadsheetml/2009/9/main" objectType="CheckBox" fmlaLink="$X$36"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W$30" lockText="1" noThreeD="1"/>
</file>

<file path=xl/ctrlProps/ctrlProp33.xml><?xml version="1.0" encoding="utf-8"?>
<formControlPr xmlns="http://schemas.microsoft.com/office/spreadsheetml/2009/9/main" objectType="CheckBox" fmlaLink="$W$87" lockText="1" noThreeD="1"/>
</file>

<file path=xl/ctrlProps/ctrlProp34.xml><?xml version="1.0" encoding="utf-8"?>
<formControlPr xmlns="http://schemas.microsoft.com/office/spreadsheetml/2009/9/main" objectType="CheckBox" fmlaLink="$X$87" lockText="1" noThreeD="1"/>
</file>

<file path=xl/ctrlProps/ctrlProp35.xml><?xml version="1.0" encoding="utf-8"?>
<formControlPr xmlns="http://schemas.microsoft.com/office/spreadsheetml/2009/9/main" objectType="CheckBox" fmlaLink="$W$89" lockText="1" noThreeD="1"/>
</file>

<file path=xl/ctrlProps/ctrlProp36.xml><?xml version="1.0" encoding="utf-8"?>
<formControlPr xmlns="http://schemas.microsoft.com/office/spreadsheetml/2009/9/main" objectType="CheckBox" fmlaLink="$X$89"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lockText="1" noThreeD="1"/>
</file>

<file path=xl/ctrlProps/ctrlProp1792.xml><?xml version="1.0" encoding="utf-8"?>
<formControlPr xmlns="http://schemas.microsoft.com/office/spreadsheetml/2009/9/main" objectType="CheckBox" lockText="1" noThreeD="1"/>
</file>

<file path=xl/ctrlProps/ctrlProp1793.xml><?xml version="1.0" encoding="utf-8"?>
<formControlPr xmlns="http://schemas.microsoft.com/office/spreadsheetml/2009/9/main" objectType="CheckBox" lockText="1" noThreeD="1"/>
</file>

<file path=xl/ctrlProps/ctrlProp1794.xml><?xml version="1.0" encoding="utf-8"?>
<formControlPr xmlns="http://schemas.microsoft.com/office/spreadsheetml/2009/9/main" objectType="CheckBox" lockText="1" noThreeD="1"/>
</file>

<file path=xl/ctrlProps/ctrlProp1795.xml><?xml version="1.0" encoding="utf-8"?>
<formControlPr xmlns="http://schemas.microsoft.com/office/spreadsheetml/2009/9/main" objectType="CheckBox" lockText="1" noThreeD="1"/>
</file>

<file path=xl/ctrlProps/ctrlProp1796.xml><?xml version="1.0" encoding="utf-8"?>
<formControlPr xmlns="http://schemas.microsoft.com/office/spreadsheetml/2009/9/main" objectType="CheckBox" lockText="1" noThreeD="1"/>
</file>

<file path=xl/ctrlProps/ctrlProp1797.xml><?xml version="1.0" encoding="utf-8"?>
<formControlPr xmlns="http://schemas.microsoft.com/office/spreadsheetml/2009/9/main" objectType="CheckBox" lockText="1" noThreeD="1"/>
</file>

<file path=xl/ctrlProps/ctrlProp1798.xml><?xml version="1.0" encoding="utf-8"?>
<formControlPr xmlns="http://schemas.microsoft.com/office/spreadsheetml/2009/9/main" objectType="CheckBox"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ctrlProps/ctrlProp1803.xml><?xml version="1.0" encoding="utf-8"?>
<formControlPr xmlns="http://schemas.microsoft.com/office/spreadsheetml/2009/9/main" objectType="CheckBox" lockText="1" noThreeD="1"/>
</file>

<file path=xl/ctrlProps/ctrlProp1804.xml><?xml version="1.0" encoding="utf-8"?>
<formControlPr xmlns="http://schemas.microsoft.com/office/spreadsheetml/2009/9/main" objectType="CheckBox" lockText="1" noThreeD="1"/>
</file>

<file path=xl/ctrlProps/ctrlProp1805.xml><?xml version="1.0" encoding="utf-8"?>
<formControlPr xmlns="http://schemas.microsoft.com/office/spreadsheetml/2009/9/main" objectType="CheckBox" lockText="1" noThreeD="1"/>
</file>

<file path=xl/ctrlProps/ctrlProp1806.xml><?xml version="1.0" encoding="utf-8"?>
<formControlPr xmlns="http://schemas.microsoft.com/office/spreadsheetml/2009/9/main" objectType="CheckBox" lockText="1" noThreeD="1"/>
</file>

<file path=xl/ctrlProps/ctrlProp1807.xml><?xml version="1.0" encoding="utf-8"?>
<formControlPr xmlns="http://schemas.microsoft.com/office/spreadsheetml/2009/9/main" objectType="CheckBox" lockText="1" noThreeD="1"/>
</file>

<file path=xl/ctrlProps/ctrlProp1808.xml><?xml version="1.0" encoding="utf-8"?>
<formControlPr xmlns="http://schemas.microsoft.com/office/spreadsheetml/2009/9/main" objectType="CheckBox" lockText="1" noThreeD="1"/>
</file>

<file path=xl/ctrlProps/ctrlProp1809.xml><?xml version="1.0" encoding="utf-8"?>
<formControlPr xmlns="http://schemas.microsoft.com/office/spreadsheetml/2009/9/main" objectType="CheckBox" lockText="1" noThreeD="1"/>
</file>

<file path=xl/ctrlProps/ctrlProp1810.xml><?xml version="1.0" encoding="utf-8"?>
<formControlPr xmlns="http://schemas.microsoft.com/office/spreadsheetml/2009/9/main" objectType="CheckBox" lockText="1" noThreeD="1"/>
</file>

<file path=xl/ctrlProps/ctrlProp1811.xml><?xml version="1.0" encoding="utf-8"?>
<formControlPr xmlns="http://schemas.microsoft.com/office/spreadsheetml/2009/9/main" objectType="CheckBox" lockText="1" noThreeD="1"/>
</file>

<file path=xl/ctrlProps/ctrlProp1812.xml><?xml version="1.0" encoding="utf-8"?>
<formControlPr xmlns="http://schemas.microsoft.com/office/spreadsheetml/2009/9/main" objectType="CheckBox" lockText="1" noThreeD="1"/>
</file>

<file path=xl/ctrlProps/ctrlProp1813.xml><?xml version="1.0" encoding="utf-8"?>
<formControlPr xmlns="http://schemas.microsoft.com/office/spreadsheetml/2009/9/main" objectType="CheckBox" lockText="1" noThreeD="1"/>
</file>

<file path=xl/ctrlProps/ctrlProp1814.xml><?xml version="1.0" encoding="utf-8"?>
<formControlPr xmlns="http://schemas.microsoft.com/office/spreadsheetml/2009/9/main" objectType="CheckBox" lockText="1" noThreeD="1"/>
</file>

<file path=xl/ctrlProps/ctrlProp1815.xml><?xml version="1.0" encoding="utf-8"?>
<formControlPr xmlns="http://schemas.microsoft.com/office/spreadsheetml/2009/9/main" objectType="CheckBox" lockText="1" noThreeD="1"/>
</file>

<file path=xl/ctrlProps/ctrlProp1816.xml><?xml version="1.0" encoding="utf-8"?>
<formControlPr xmlns="http://schemas.microsoft.com/office/spreadsheetml/2009/9/main" objectType="CheckBox" lockText="1" noThreeD="1"/>
</file>

<file path=xl/ctrlProps/ctrlProp1817.xml><?xml version="1.0" encoding="utf-8"?>
<formControlPr xmlns="http://schemas.microsoft.com/office/spreadsheetml/2009/9/main" objectType="CheckBox" lockText="1" noThreeD="1"/>
</file>

<file path=xl/ctrlProps/ctrlProp1818.xml><?xml version="1.0" encoding="utf-8"?>
<formControlPr xmlns="http://schemas.microsoft.com/office/spreadsheetml/2009/9/main" objectType="CheckBox" lockText="1" noThreeD="1"/>
</file>

<file path=xl/ctrlProps/ctrlProp1819.xml><?xml version="1.0" encoding="utf-8"?>
<formControlPr xmlns="http://schemas.microsoft.com/office/spreadsheetml/2009/9/main" objectType="CheckBox" lockText="1" noThreeD="1"/>
</file>

<file path=xl/ctrlProps/ctrlProp1820.xml><?xml version="1.0" encoding="utf-8"?>
<formControlPr xmlns="http://schemas.microsoft.com/office/spreadsheetml/2009/9/main" objectType="CheckBox" lockText="1" noThreeD="1"/>
</file>

<file path=xl/ctrlProps/ctrlProp1821.xml><?xml version="1.0" encoding="utf-8"?>
<formControlPr xmlns="http://schemas.microsoft.com/office/spreadsheetml/2009/9/main" objectType="CheckBox" lockText="1" noThreeD="1"/>
</file>

<file path=xl/ctrlProps/ctrlProp1822.xml><?xml version="1.0" encoding="utf-8"?>
<formControlPr xmlns="http://schemas.microsoft.com/office/spreadsheetml/2009/9/main" objectType="CheckBox" lockText="1" noThreeD="1"/>
</file>

<file path=xl/ctrlProps/ctrlProp1823.xml><?xml version="1.0" encoding="utf-8"?>
<formControlPr xmlns="http://schemas.microsoft.com/office/spreadsheetml/2009/9/main" objectType="CheckBox" lockText="1" noThreeD="1"/>
</file>

<file path=xl/ctrlProps/ctrlProp1824.xml><?xml version="1.0" encoding="utf-8"?>
<formControlPr xmlns="http://schemas.microsoft.com/office/spreadsheetml/2009/9/main" objectType="CheckBox" lockText="1" noThreeD="1"/>
</file>

<file path=xl/ctrlProps/ctrlProp1825.xml><?xml version="1.0" encoding="utf-8"?>
<formControlPr xmlns="http://schemas.microsoft.com/office/spreadsheetml/2009/9/main" objectType="CheckBox" lockText="1" noThreeD="1"/>
</file>

<file path=xl/ctrlProps/ctrlProp1826.xml><?xml version="1.0" encoding="utf-8"?>
<formControlPr xmlns="http://schemas.microsoft.com/office/spreadsheetml/2009/9/main" objectType="CheckBox" lockText="1" noThreeD="1"/>
</file>

<file path=xl/ctrlProps/ctrlProp1827.xml><?xml version="1.0" encoding="utf-8"?>
<formControlPr xmlns="http://schemas.microsoft.com/office/spreadsheetml/2009/9/main" objectType="CheckBox" lockText="1" noThreeD="1"/>
</file>

<file path=xl/ctrlProps/ctrlProp1828.xml><?xml version="1.0" encoding="utf-8"?>
<formControlPr xmlns="http://schemas.microsoft.com/office/spreadsheetml/2009/9/main" objectType="CheckBox" lockText="1" noThreeD="1"/>
</file>

<file path=xl/ctrlProps/ctrlProp1829.xml><?xml version="1.0" encoding="utf-8"?>
<formControlPr xmlns="http://schemas.microsoft.com/office/spreadsheetml/2009/9/main" objectType="CheckBox" lockText="1" noThreeD="1"/>
</file>

<file path=xl/ctrlProps/ctrlProp1830.xml><?xml version="1.0" encoding="utf-8"?>
<formControlPr xmlns="http://schemas.microsoft.com/office/spreadsheetml/2009/9/main" objectType="CheckBox" lockText="1" noThreeD="1"/>
</file>

<file path=xl/ctrlProps/ctrlProp1831.xml><?xml version="1.0" encoding="utf-8"?>
<formControlPr xmlns="http://schemas.microsoft.com/office/spreadsheetml/2009/9/main" objectType="CheckBox" lockText="1" noThreeD="1"/>
</file>

<file path=xl/ctrlProps/ctrlProp1832.xml><?xml version="1.0" encoding="utf-8"?>
<formControlPr xmlns="http://schemas.microsoft.com/office/spreadsheetml/2009/9/main" objectType="CheckBox" lockText="1" noThreeD="1"/>
</file>

<file path=xl/ctrlProps/ctrlProp1833.xml><?xml version="1.0" encoding="utf-8"?>
<formControlPr xmlns="http://schemas.microsoft.com/office/spreadsheetml/2009/9/main" objectType="CheckBox" lockText="1" noThreeD="1"/>
</file>

<file path=xl/ctrlProps/ctrlProp1834.xml><?xml version="1.0" encoding="utf-8"?>
<formControlPr xmlns="http://schemas.microsoft.com/office/spreadsheetml/2009/9/main" objectType="CheckBox" lockText="1" noThreeD="1"/>
</file>

<file path=xl/ctrlProps/ctrlProp1835.xml><?xml version="1.0" encoding="utf-8"?>
<formControlPr xmlns="http://schemas.microsoft.com/office/spreadsheetml/2009/9/main" objectType="CheckBox" lockText="1" noThreeD="1"/>
</file>

<file path=xl/ctrlProps/ctrlProp1836.xml><?xml version="1.0" encoding="utf-8"?>
<formControlPr xmlns="http://schemas.microsoft.com/office/spreadsheetml/2009/9/main" objectType="CheckBox" lockText="1" noThreeD="1"/>
</file>

<file path=xl/ctrlProps/ctrlProp1837.xml><?xml version="1.0" encoding="utf-8"?>
<formControlPr xmlns="http://schemas.microsoft.com/office/spreadsheetml/2009/9/main" objectType="CheckBox" lockText="1" noThreeD="1"/>
</file>

<file path=xl/ctrlProps/ctrlProp1838.xml><?xml version="1.0" encoding="utf-8"?>
<formControlPr xmlns="http://schemas.microsoft.com/office/spreadsheetml/2009/9/main" objectType="CheckBox" lockText="1" noThreeD="1"/>
</file>

<file path=xl/ctrlProps/ctrlProp1839.xml><?xml version="1.0" encoding="utf-8"?>
<formControlPr xmlns="http://schemas.microsoft.com/office/spreadsheetml/2009/9/main" objectType="CheckBox" lockText="1" noThreeD="1"/>
</file>

<file path=xl/ctrlProps/ctrlProp1840.xml><?xml version="1.0" encoding="utf-8"?>
<formControlPr xmlns="http://schemas.microsoft.com/office/spreadsheetml/2009/9/main" objectType="CheckBox" lockText="1" noThreeD="1"/>
</file>

<file path=xl/ctrlProps/ctrlProp1841.xml><?xml version="1.0" encoding="utf-8"?>
<formControlPr xmlns="http://schemas.microsoft.com/office/spreadsheetml/2009/9/main" objectType="CheckBox" lockText="1" noThreeD="1"/>
</file>

<file path=xl/ctrlProps/ctrlProp1842.xml><?xml version="1.0" encoding="utf-8"?>
<formControlPr xmlns="http://schemas.microsoft.com/office/spreadsheetml/2009/9/main" objectType="CheckBox" lockText="1" noThreeD="1"/>
</file>

<file path=xl/ctrlProps/ctrlProp1843.xml><?xml version="1.0" encoding="utf-8"?>
<formControlPr xmlns="http://schemas.microsoft.com/office/spreadsheetml/2009/9/main" objectType="CheckBox" lockText="1" noThreeD="1"/>
</file>

<file path=xl/ctrlProps/ctrlProp1844.xml><?xml version="1.0" encoding="utf-8"?>
<formControlPr xmlns="http://schemas.microsoft.com/office/spreadsheetml/2009/9/main" objectType="CheckBox" lockText="1" noThreeD="1"/>
</file>

<file path=xl/ctrlProps/ctrlProp1845.xml><?xml version="1.0" encoding="utf-8"?>
<formControlPr xmlns="http://schemas.microsoft.com/office/spreadsheetml/2009/9/main" objectType="CheckBox" lockText="1" noThreeD="1"/>
</file>

<file path=xl/ctrlProps/ctrlProp1846.xml><?xml version="1.0" encoding="utf-8"?>
<formControlPr xmlns="http://schemas.microsoft.com/office/spreadsheetml/2009/9/main" objectType="CheckBox" lockText="1" noThreeD="1"/>
</file>

<file path=xl/ctrlProps/ctrlProp1847.xml><?xml version="1.0" encoding="utf-8"?>
<formControlPr xmlns="http://schemas.microsoft.com/office/spreadsheetml/2009/9/main" objectType="CheckBox" lockText="1" noThreeD="1"/>
</file>

<file path=xl/ctrlProps/ctrlProp1848.xml><?xml version="1.0" encoding="utf-8"?>
<formControlPr xmlns="http://schemas.microsoft.com/office/spreadsheetml/2009/9/main" objectType="CheckBox" lockText="1" noThreeD="1"/>
</file>

<file path=xl/ctrlProps/ctrlProp1849.xml><?xml version="1.0" encoding="utf-8"?>
<formControlPr xmlns="http://schemas.microsoft.com/office/spreadsheetml/2009/9/main" objectType="CheckBox" lockText="1" noThreeD="1"/>
</file>

<file path=xl/ctrlProps/ctrlProp1850.xml><?xml version="1.0" encoding="utf-8"?>
<formControlPr xmlns="http://schemas.microsoft.com/office/spreadsheetml/2009/9/main" objectType="CheckBox" lockText="1" noThreeD="1"/>
</file>

<file path=xl/ctrlProps/ctrlProp1851.xml><?xml version="1.0" encoding="utf-8"?>
<formControlPr xmlns="http://schemas.microsoft.com/office/spreadsheetml/2009/9/main" objectType="CheckBox" lockText="1" noThreeD="1"/>
</file>

<file path=xl/ctrlProps/ctrlProp1852.xml><?xml version="1.0" encoding="utf-8"?>
<formControlPr xmlns="http://schemas.microsoft.com/office/spreadsheetml/2009/9/main" objectType="CheckBox" lockText="1" noThreeD="1"/>
</file>

<file path=xl/ctrlProps/ctrlProp1853.xml><?xml version="1.0" encoding="utf-8"?>
<formControlPr xmlns="http://schemas.microsoft.com/office/spreadsheetml/2009/9/main" objectType="CheckBox" lockText="1" noThreeD="1"/>
</file>

<file path=xl/ctrlProps/ctrlProp1854.xml><?xml version="1.0" encoding="utf-8"?>
<formControlPr xmlns="http://schemas.microsoft.com/office/spreadsheetml/2009/9/main" objectType="CheckBox" lockText="1" noThreeD="1"/>
</file>

<file path=xl/ctrlProps/ctrlProp1855.xml><?xml version="1.0" encoding="utf-8"?>
<formControlPr xmlns="http://schemas.microsoft.com/office/spreadsheetml/2009/9/main" objectType="CheckBox" lockText="1" noThreeD="1"/>
</file>

<file path=xl/ctrlProps/ctrlProp1856.xml><?xml version="1.0" encoding="utf-8"?>
<formControlPr xmlns="http://schemas.microsoft.com/office/spreadsheetml/2009/9/main" objectType="CheckBox" lockText="1" noThreeD="1"/>
</file>

<file path=xl/ctrlProps/ctrlProp1857.xml><?xml version="1.0" encoding="utf-8"?>
<formControlPr xmlns="http://schemas.microsoft.com/office/spreadsheetml/2009/9/main" objectType="CheckBox" lockText="1" noThreeD="1"/>
</file>

<file path=xl/ctrlProps/ctrlProp1858.xml><?xml version="1.0" encoding="utf-8"?>
<formControlPr xmlns="http://schemas.microsoft.com/office/spreadsheetml/2009/9/main" objectType="CheckBox" lockText="1" noThreeD="1"/>
</file>

<file path=xl/ctrlProps/ctrlProp1859.xml><?xml version="1.0" encoding="utf-8"?>
<formControlPr xmlns="http://schemas.microsoft.com/office/spreadsheetml/2009/9/main" objectType="CheckBox" lockText="1" noThreeD="1"/>
</file>

<file path=xl/ctrlProps/ctrlProp1860.xml><?xml version="1.0" encoding="utf-8"?>
<formControlPr xmlns="http://schemas.microsoft.com/office/spreadsheetml/2009/9/main" objectType="CheckBox" lockText="1" noThreeD="1"/>
</file>

<file path=xl/ctrlProps/ctrlProp1861.xml><?xml version="1.0" encoding="utf-8"?>
<formControlPr xmlns="http://schemas.microsoft.com/office/spreadsheetml/2009/9/main" objectType="CheckBox" lockText="1" noThreeD="1"/>
</file>

<file path=xl/ctrlProps/ctrlProp1862.xml><?xml version="1.0" encoding="utf-8"?>
<formControlPr xmlns="http://schemas.microsoft.com/office/spreadsheetml/2009/9/main" objectType="CheckBox" lockText="1" noThreeD="1"/>
</file>

<file path=xl/ctrlProps/ctrlProp1863.xml><?xml version="1.0" encoding="utf-8"?>
<formControlPr xmlns="http://schemas.microsoft.com/office/spreadsheetml/2009/9/main" objectType="CheckBox" lockText="1" noThreeD="1"/>
</file>

<file path=xl/ctrlProps/ctrlProp1864.xml><?xml version="1.0" encoding="utf-8"?>
<formControlPr xmlns="http://schemas.microsoft.com/office/spreadsheetml/2009/9/main" objectType="CheckBox" lockText="1" noThreeD="1"/>
</file>

<file path=xl/ctrlProps/ctrlProp1865.xml><?xml version="1.0" encoding="utf-8"?>
<formControlPr xmlns="http://schemas.microsoft.com/office/spreadsheetml/2009/9/main" objectType="CheckBox" lockText="1" noThreeD="1"/>
</file>

<file path=xl/ctrlProps/ctrlProp1866.xml><?xml version="1.0" encoding="utf-8"?>
<formControlPr xmlns="http://schemas.microsoft.com/office/spreadsheetml/2009/9/main" objectType="CheckBox" lockText="1" noThreeD="1"/>
</file>

<file path=xl/ctrlProps/ctrlProp1867.xml><?xml version="1.0" encoding="utf-8"?>
<formControlPr xmlns="http://schemas.microsoft.com/office/spreadsheetml/2009/9/main" objectType="CheckBox" lockText="1" noThreeD="1"/>
</file>

<file path=xl/ctrlProps/ctrlProp1868.xml><?xml version="1.0" encoding="utf-8"?>
<formControlPr xmlns="http://schemas.microsoft.com/office/spreadsheetml/2009/9/main" objectType="CheckBox" lockText="1" noThreeD="1"/>
</file>

<file path=xl/ctrlProps/ctrlProp1869.xml><?xml version="1.0" encoding="utf-8"?>
<formControlPr xmlns="http://schemas.microsoft.com/office/spreadsheetml/2009/9/main" objectType="CheckBox" lockText="1" noThreeD="1"/>
</file>

<file path=xl/ctrlProps/ctrlProp1870.xml><?xml version="1.0" encoding="utf-8"?>
<formControlPr xmlns="http://schemas.microsoft.com/office/spreadsheetml/2009/9/main" objectType="CheckBox" lockText="1" noThreeD="1"/>
</file>

<file path=xl/ctrlProps/ctrlProp1871.xml><?xml version="1.0" encoding="utf-8"?>
<formControlPr xmlns="http://schemas.microsoft.com/office/spreadsheetml/2009/9/main" objectType="CheckBox" lockText="1" noThreeD="1"/>
</file>

<file path=xl/ctrlProps/ctrlProp1872.xml><?xml version="1.0" encoding="utf-8"?>
<formControlPr xmlns="http://schemas.microsoft.com/office/spreadsheetml/2009/9/main" objectType="CheckBox" lockText="1" noThreeD="1"/>
</file>

<file path=xl/ctrlProps/ctrlProp1873.xml><?xml version="1.0" encoding="utf-8"?>
<formControlPr xmlns="http://schemas.microsoft.com/office/spreadsheetml/2009/9/main" objectType="CheckBox" lockText="1" noThreeD="1"/>
</file>

<file path=xl/ctrlProps/ctrlProp1874.xml><?xml version="1.0" encoding="utf-8"?>
<formControlPr xmlns="http://schemas.microsoft.com/office/spreadsheetml/2009/9/main" objectType="CheckBox" lockText="1" noThreeD="1"/>
</file>

<file path=xl/ctrlProps/ctrlProp1875.xml><?xml version="1.0" encoding="utf-8"?>
<formControlPr xmlns="http://schemas.microsoft.com/office/spreadsheetml/2009/9/main" objectType="CheckBox" lockText="1" noThreeD="1"/>
</file>

<file path=xl/ctrlProps/ctrlProp1876.xml><?xml version="1.0" encoding="utf-8"?>
<formControlPr xmlns="http://schemas.microsoft.com/office/spreadsheetml/2009/9/main" objectType="CheckBox" lockText="1" noThreeD="1"/>
</file>

<file path=xl/ctrlProps/ctrlProp1877.xml><?xml version="1.0" encoding="utf-8"?>
<formControlPr xmlns="http://schemas.microsoft.com/office/spreadsheetml/2009/9/main" objectType="CheckBox" lockText="1" noThreeD="1"/>
</file>

<file path=xl/ctrlProps/ctrlProp1878.xml><?xml version="1.0" encoding="utf-8"?>
<formControlPr xmlns="http://schemas.microsoft.com/office/spreadsheetml/2009/9/main" objectType="CheckBox" lockText="1" noThreeD="1"/>
</file>

<file path=xl/ctrlProps/ctrlProp1879.xml><?xml version="1.0" encoding="utf-8"?>
<formControlPr xmlns="http://schemas.microsoft.com/office/spreadsheetml/2009/9/main" objectType="CheckBox" lockText="1" noThreeD="1"/>
</file>

<file path=xl/ctrlProps/ctrlProp1880.xml><?xml version="1.0" encoding="utf-8"?>
<formControlPr xmlns="http://schemas.microsoft.com/office/spreadsheetml/2009/9/main" objectType="CheckBox" lockText="1" noThreeD="1"/>
</file>

<file path=xl/ctrlProps/ctrlProp1881.xml><?xml version="1.0" encoding="utf-8"?>
<formControlPr xmlns="http://schemas.microsoft.com/office/spreadsheetml/2009/9/main" objectType="CheckBox" lockText="1" noThreeD="1"/>
</file>

<file path=xl/ctrlProps/ctrlProp1882.xml><?xml version="1.0" encoding="utf-8"?>
<formControlPr xmlns="http://schemas.microsoft.com/office/spreadsheetml/2009/9/main" objectType="CheckBox" lockText="1" noThreeD="1"/>
</file>

<file path=xl/ctrlProps/ctrlProp1883.xml><?xml version="1.0" encoding="utf-8"?>
<formControlPr xmlns="http://schemas.microsoft.com/office/spreadsheetml/2009/9/main" objectType="CheckBox" lockText="1" noThreeD="1"/>
</file>

<file path=xl/ctrlProps/ctrlProp1884.xml><?xml version="1.0" encoding="utf-8"?>
<formControlPr xmlns="http://schemas.microsoft.com/office/spreadsheetml/2009/9/main" objectType="CheckBox" lockText="1" noThreeD="1"/>
</file>

<file path=xl/ctrlProps/ctrlProp1885.xml><?xml version="1.0" encoding="utf-8"?>
<formControlPr xmlns="http://schemas.microsoft.com/office/spreadsheetml/2009/9/main" objectType="CheckBox" lockText="1" noThreeD="1"/>
</file>

<file path=xl/ctrlProps/ctrlProp1886.xml><?xml version="1.0" encoding="utf-8"?>
<formControlPr xmlns="http://schemas.microsoft.com/office/spreadsheetml/2009/9/main" objectType="CheckBox" lockText="1" noThreeD="1"/>
</file>

<file path=xl/ctrlProps/ctrlProp1887.xml><?xml version="1.0" encoding="utf-8"?>
<formControlPr xmlns="http://schemas.microsoft.com/office/spreadsheetml/2009/9/main" objectType="CheckBox" lockText="1" noThreeD="1"/>
</file>

<file path=xl/ctrlProps/ctrlProp1888.xml><?xml version="1.0" encoding="utf-8"?>
<formControlPr xmlns="http://schemas.microsoft.com/office/spreadsheetml/2009/9/main" objectType="CheckBox" lockText="1" noThreeD="1"/>
</file>

<file path=xl/ctrlProps/ctrlProp1889.xml><?xml version="1.0" encoding="utf-8"?>
<formControlPr xmlns="http://schemas.microsoft.com/office/spreadsheetml/2009/9/main" objectType="CheckBox" lockText="1" noThreeD="1"/>
</file>

<file path=xl/ctrlProps/ctrlProp1890.xml><?xml version="1.0" encoding="utf-8"?>
<formControlPr xmlns="http://schemas.microsoft.com/office/spreadsheetml/2009/9/main" objectType="CheckBox" lockText="1" noThreeD="1"/>
</file>

<file path=xl/ctrlProps/ctrlProp1891.xml><?xml version="1.0" encoding="utf-8"?>
<formControlPr xmlns="http://schemas.microsoft.com/office/spreadsheetml/2009/9/main" objectType="CheckBox" lockText="1" noThreeD="1"/>
</file>

<file path=xl/ctrlProps/ctrlProp1892.xml><?xml version="1.0" encoding="utf-8"?>
<formControlPr xmlns="http://schemas.microsoft.com/office/spreadsheetml/2009/9/main" objectType="CheckBox" lockText="1" noThreeD="1"/>
</file>

<file path=xl/ctrlProps/ctrlProp1893.xml><?xml version="1.0" encoding="utf-8"?>
<formControlPr xmlns="http://schemas.microsoft.com/office/spreadsheetml/2009/9/main" objectType="CheckBox" lockText="1" noThreeD="1"/>
</file>

<file path=xl/ctrlProps/ctrlProp1894.xml><?xml version="1.0" encoding="utf-8"?>
<formControlPr xmlns="http://schemas.microsoft.com/office/spreadsheetml/2009/9/main" objectType="CheckBox" lockText="1" noThreeD="1"/>
</file>

<file path=xl/ctrlProps/ctrlProp1895.xml><?xml version="1.0" encoding="utf-8"?>
<formControlPr xmlns="http://schemas.microsoft.com/office/spreadsheetml/2009/9/main" objectType="CheckBox" lockText="1" noThreeD="1"/>
</file>

<file path=xl/ctrlProps/ctrlProp1896.xml><?xml version="1.0" encoding="utf-8"?>
<formControlPr xmlns="http://schemas.microsoft.com/office/spreadsheetml/2009/9/main" objectType="CheckBox" lockText="1" noThreeD="1"/>
</file>

<file path=xl/ctrlProps/ctrlProp1897.xml><?xml version="1.0" encoding="utf-8"?>
<formControlPr xmlns="http://schemas.microsoft.com/office/spreadsheetml/2009/9/main" objectType="CheckBox" lockText="1" noThreeD="1"/>
</file>

<file path=xl/ctrlProps/ctrlProp1898.xml><?xml version="1.0" encoding="utf-8"?>
<formControlPr xmlns="http://schemas.microsoft.com/office/spreadsheetml/2009/9/main" objectType="CheckBox" lockText="1" noThreeD="1"/>
</file>

<file path=xl/ctrlProps/ctrlProp1899.xml><?xml version="1.0" encoding="utf-8"?>
<formControlPr xmlns="http://schemas.microsoft.com/office/spreadsheetml/2009/9/main" objectType="CheckBox" lockText="1" noThreeD="1"/>
</file>

<file path=xl/ctrlProps/ctrlProp1900.xml><?xml version="1.0" encoding="utf-8"?>
<formControlPr xmlns="http://schemas.microsoft.com/office/spreadsheetml/2009/9/main" objectType="CheckBox" lockText="1" noThreeD="1"/>
</file>

<file path=xl/ctrlProps/ctrlProp1901.xml><?xml version="1.0" encoding="utf-8"?>
<formControlPr xmlns="http://schemas.microsoft.com/office/spreadsheetml/2009/9/main" objectType="CheckBox" lockText="1" noThreeD="1"/>
</file>

<file path=xl/ctrlProps/ctrlProp1902.xml><?xml version="1.0" encoding="utf-8"?>
<formControlPr xmlns="http://schemas.microsoft.com/office/spreadsheetml/2009/9/main" objectType="CheckBox" lockText="1" noThreeD="1"/>
</file>

<file path=xl/ctrlProps/ctrlProp1903.xml><?xml version="1.0" encoding="utf-8"?>
<formControlPr xmlns="http://schemas.microsoft.com/office/spreadsheetml/2009/9/main" objectType="CheckBox" lockText="1" noThreeD="1"/>
</file>

<file path=xl/ctrlProps/ctrlProp1904.xml><?xml version="1.0" encoding="utf-8"?>
<formControlPr xmlns="http://schemas.microsoft.com/office/spreadsheetml/2009/9/main" objectType="CheckBox" lockText="1" noThreeD="1"/>
</file>

<file path=xl/ctrlProps/ctrlProp1905.xml><?xml version="1.0" encoding="utf-8"?>
<formControlPr xmlns="http://schemas.microsoft.com/office/spreadsheetml/2009/9/main" objectType="CheckBox" lockText="1" noThreeD="1"/>
</file>

<file path=xl/ctrlProps/ctrlProp1906.xml><?xml version="1.0" encoding="utf-8"?>
<formControlPr xmlns="http://schemas.microsoft.com/office/spreadsheetml/2009/9/main" objectType="CheckBox" lockText="1" noThreeD="1"/>
</file>

<file path=xl/ctrlProps/ctrlProp1907.xml><?xml version="1.0" encoding="utf-8"?>
<formControlPr xmlns="http://schemas.microsoft.com/office/spreadsheetml/2009/9/main" objectType="CheckBox" lockText="1" noThreeD="1"/>
</file>

<file path=xl/ctrlProps/ctrlProp1908.xml><?xml version="1.0" encoding="utf-8"?>
<formControlPr xmlns="http://schemas.microsoft.com/office/spreadsheetml/2009/9/main" objectType="CheckBox" lockText="1" noThreeD="1"/>
</file>

<file path=xl/ctrlProps/ctrlProp1909.xml><?xml version="1.0" encoding="utf-8"?>
<formControlPr xmlns="http://schemas.microsoft.com/office/spreadsheetml/2009/9/main" objectType="CheckBox" lockText="1" noThreeD="1"/>
</file>

<file path=xl/ctrlProps/ctrlProp1910.xml><?xml version="1.0" encoding="utf-8"?>
<formControlPr xmlns="http://schemas.microsoft.com/office/spreadsheetml/2009/9/main" objectType="CheckBox" lockText="1" noThreeD="1"/>
</file>

<file path=xl/ctrlProps/ctrlProp1911.xml><?xml version="1.0" encoding="utf-8"?>
<formControlPr xmlns="http://schemas.microsoft.com/office/spreadsheetml/2009/9/main" objectType="CheckBox" lockText="1" noThreeD="1"/>
</file>

<file path=xl/ctrlProps/ctrlProp1912.xml><?xml version="1.0" encoding="utf-8"?>
<formControlPr xmlns="http://schemas.microsoft.com/office/spreadsheetml/2009/9/main" objectType="CheckBox" lockText="1" noThreeD="1"/>
</file>

<file path=xl/ctrlProps/ctrlProp1913.xml><?xml version="1.0" encoding="utf-8"?>
<formControlPr xmlns="http://schemas.microsoft.com/office/spreadsheetml/2009/9/main" objectType="CheckBox" lockText="1" noThreeD="1"/>
</file>

<file path=xl/ctrlProps/ctrlProp1914.xml><?xml version="1.0" encoding="utf-8"?>
<formControlPr xmlns="http://schemas.microsoft.com/office/spreadsheetml/2009/9/main" objectType="CheckBox" lockText="1" noThreeD="1"/>
</file>

<file path=xl/ctrlProps/ctrlProp1915.xml><?xml version="1.0" encoding="utf-8"?>
<formControlPr xmlns="http://schemas.microsoft.com/office/spreadsheetml/2009/9/main" objectType="CheckBox" lockText="1" noThreeD="1"/>
</file>

<file path=xl/ctrlProps/ctrlProp1916.xml><?xml version="1.0" encoding="utf-8"?>
<formControlPr xmlns="http://schemas.microsoft.com/office/spreadsheetml/2009/9/main" objectType="CheckBox" lockText="1" noThreeD="1"/>
</file>

<file path=xl/ctrlProps/ctrlProp1917.xml><?xml version="1.0" encoding="utf-8"?>
<formControlPr xmlns="http://schemas.microsoft.com/office/spreadsheetml/2009/9/main" objectType="CheckBox" lockText="1" noThreeD="1"/>
</file>

<file path=xl/ctrlProps/ctrlProp1918.xml><?xml version="1.0" encoding="utf-8"?>
<formControlPr xmlns="http://schemas.microsoft.com/office/spreadsheetml/2009/9/main" objectType="CheckBox" lockText="1" noThreeD="1"/>
</file>

<file path=xl/ctrlProps/ctrlProp1919.xml><?xml version="1.0" encoding="utf-8"?>
<formControlPr xmlns="http://schemas.microsoft.com/office/spreadsheetml/2009/9/main" objectType="CheckBox" lockText="1" noThreeD="1"/>
</file>

<file path=xl/ctrlProps/ctrlProp1920.xml><?xml version="1.0" encoding="utf-8"?>
<formControlPr xmlns="http://schemas.microsoft.com/office/spreadsheetml/2009/9/main" objectType="CheckBox" lockText="1" noThreeD="1"/>
</file>

<file path=xl/ctrlProps/ctrlProp1921.xml><?xml version="1.0" encoding="utf-8"?>
<formControlPr xmlns="http://schemas.microsoft.com/office/spreadsheetml/2009/9/main" objectType="CheckBox" lockText="1" noThreeD="1"/>
</file>

<file path=xl/ctrlProps/ctrlProp1922.xml><?xml version="1.0" encoding="utf-8"?>
<formControlPr xmlns="http://schemas.microsoft.com/office/spreadsheetml/2009/9/main" objectType="CheckBox" lockText="1" noThreeD="1"/>
</file>

<file path=xl/ctrlProps/ctrlProp1923.xml><?xml version="1.0" encoding="utf-8"?>
<formControlPr xmlns="http://schemas.microsoft.com/office/spreadsheetml/2009/9/main" objectType="CheckBox" lockText="1" noThreeD="1"/>
</file>

<file path=xl/ctrlProps/ctrlProp1924.xml><?xml version="1.0" encoding="utf-8"?>
<formControlPr xmlns="http://schemas.microsoft.com/office/spreadsheetml/2009/9/main" objectType="CheckBox" lockText="1" noThreeD="1"/>
</file>

<file path=xl/ctrlProps/ctrlProp1925.xml><?xml version="1.0" encoding="utf-8"?>
<formControlPr xmlns="http://schemas.microsoft.com/office/spreadsheetml/2009/9/main" objectType="CheckBox" lockText="1" noThreeD="1"/>
</file>

<file path=xl/ctrlProps/ctrlProp1926.xml><?xml version="1.0" encoding="utf-8"?>
<formControlPr xmlns="http://schemas.microsoft.com/office/spreadsheetml/2009/9/main" objectType="CheckBox" lockText="1" noThreeD="1"/>
</file>

<file path=xl/ctrlProps/ctrlProp1927.xml><?xml version="1.0" encoding="utf-8"?>
<formControlPr xmlns="http://schemas.microsoft.com/office/spreadsheetml/2009/9/main" objectType="CheckBox" lockText="1" noThreeD="1"/>
</file>

<file path=xl/ctrlProps/ctrlProp1928.xml><?xml version="1.0" encoding="utf-8"?>
<formControlPr xmlns="http://schemas.microsoft.com/office/spreadsheetml/2009/9/main" objectType="CheckBox" lockText="1" noThreeD="1"/>
</file>

<file path=xl/ctrlProps/ctrlProp1929.xml><?xml version="1.0" encoding="utf-8"?>
<formControlPr xmlns="http://schemas.microsoft.com/office/spreadsheetml/2009/9/main" objectType="CheckBox" lockText="1" noThreeD="1"/>
</file>

<file path=xl/ctrlProps/ctrlProp1930.xml><?xml version="1.0" encoding="utf-8"?>
<formControlPr xmlns="http://schemas.microsoft.com/office/spreadsheetml/2009/9/main" objectType="CheckBox" lockText="1" noThreeD="1"/>
</file>

<file path=xl/ctrlProps/ctrlProp1931.xml><?xml version="1.0" encoding="utf-8"?>
<formControlPr xmlns="http://schemas.microsoft.com/office/spreadsheetml/2009/9/main" objectType="CheckBox" lockText="1" noThreeD="1"/>
</file>

<file path=xl/ctrlProps/ctrlProp1932.xml><?xml version="1.0" encoding="utf-8"?>
<formControlPr xmlns="http://schemas.microsoft.com/office/spreadsheetml/2009/9/main" objectType="CheckBox" lockText="1" noThreeD="1"/>
</file>

<file path=xl/ctrlProps/ctrlProp1933.xml><?xml version="1.0" encoding="utf-8"?>
<formControlPr xmlns="http://schemas.microsoft.com/office/spreadsheetml/2009/9/main" objectType="CheckBox" lockText="1" noThreeD="1"/>
</file>

<file path=xl/ctrlProps/ctrlProp1934.xml><?xml version="1.0" encoding="utf-8"?>
<formControlPr xmlns="http://schemas.microsoft.com/office/spreadsheetml/2009/9/main" objectType="CheckBox" lockText="1" noThreeD="1"/>
</file>

<file path=xl/ctrlProps/ctrlProp1935.xml><?xml version="1.0" encoding="utf-8"?>
<formControlPr xmlns="http://schemas.microsoft.com/office/spreadsheetml/2009/9/main" objectType="CheckBox" lockText="1" noThreeD="1"/>
</file>

<file path=xl/ctrlProps/ctrlProp1936.xml><?xml version="1.0" encoding="utf-8"?>
<formControlPr xmlns="http://schemas.microsoft.com/office/spreadsheetml/2009/9/main" objectType="CheckBox" lockText="1" noThreeD="1"/>
</file>

<file path=xl/ctrlProps/ctrlProp1937.xml><?xml version="1.0" encoding="utf-8"?>
<formControlPr xmlns="http://schemas.microsoft.com/office/spreadsheetml/2009/9/main" objectType="CheckBox" lockText="1" noThreeD="1"/>
</file>

<file path=xl/ctrlProps/ctrlProp1938.xml><?xml version="1.0" encoding="utf-8"?>
<formControlPr xmlns="http://schemas.microsoft.com/office/spreadsheetml/2009/9/main" objectType="CheckBox" lockText="1" noThreeD="1"/>
</file>

<file path=xl/ctrlProps/ctrlProp1939.xml><?xml version="1.0" encoding="utf-8"?>
<formControlPr xmlns="http://schemas.microsoft.com/office/spreadsheetml/2009/9/main" objectType="CheckBox" lockText="1" noThreeD="1"/>
</file>

<file path=xl/ctrlProps/ctrlProp1940.xml><?xml version="1.0" encoding="utf-8"?>
<formControlPr xmlns="http://schemas.microsoft.com/office/spreadsheetml/2009/9/main" objectType="CheckBox" lockText="1" noThreeD="1"/>
</file>

<file path=xl/ctrlProps/ctrlProp1941.xml><?xml version="1.0" encoding="utf-8"?>
<formControlPr xmlns="http://schemas.microsoft.com/office/spreadsheetml/2009/9/main" objectType="CheckBox" lockText="1" noThreeD="1"/>
</file>

<file path=xl/ctrlProps/ctrlProp1942.xml><?xml version="1.0" encoding="utf-8"?>
<formControlPr xmlns="http://schemas.microsoft.com/office/spreadsheetml/2009/9/main" objectType="CheckBox" lockText="1" noThreeD="1"/>
</file>

<file path=xl/ctrlProps/ctrlProp1943.xml><?xml version="1.0" encoding="utf-8"?>
<formControlPr xmlns="http://schemas.microsoft.com/office/spreadsheetml/2009/9/main" objectType="CheckBox" lockText="1" noThreeD="1"/>
</file>

<file path=xl/ctrlProps/ctrlProp1944.xml><?xml version="1.0" encoding="utf-8"?>
<formControlPr xmlns="http://schemas.microsoft.com/office/spreadsheetml/2009/9/main" objectType="CheckBox" lockText="1" noThreeD="1"/>
</file>

<file path=xl/ctrlProps/ctrlProp1945.xml><?xml version="1.0" encoding="utf-8"?>
<formControlPr xmlns="http://schemas.microsoft.com/office/spreadsheetml/2009/9/main" objectType="CheckBox" lockText="1" noThreeD="1"/>
</file>

<file path=xl/ctrlProps/ctrlProp1946.xml><?xml version="1.0" encoding="utf-8"?>
<formControlPr xmlns="http://schemas.microsoft.com/office/spreadsheetml/2009/9/main" objectType="CheckBox" lockText="1" noThreeD="1"/>
</file>

<file path=xl/ctrlProps/ctrlProp1947.xml><?xml version="1.0" encoding="utf-8"?>
<formControlPr xmlns="http://schemas.microsoft.com/office/spreadsheetml/2009/9/main" objectType="CheckBox" lockText="1" noThreeD="1"/>
</file>

<file path=xl/ctrlProps/ctrlProp1948.xml><?xml version="1.0" encoding="utf-8"?>
<formControlPr xmlns="http://schemas.microsoft.com/office/spreadsheetml/2009/9/main" objectType="CheckBox" lockText="1" noThreeD="1"/>
</file>

<file path=xl/ctrlProps/ctrlProp1949.xml><?xml version="1.0" encoding="utf-8"?>
<formControlPr xmlns="http://schemas.microsoft.com/office/spreadsheetml/2009/9/main" objectType="CheckBox" lockText="1" noThreeD="1"/>
</file>

<file path=xl/ctrlProps/ctrlProp1950.xml><?xml version="1.0" encoding="utf-8"?>
<formControlPr xmlns="http://schemas.microsoft.com/office/spreadsheetml/2009/9/main" objectType="CheckBox" lockText="1" noThreeD="1"/>
</file>

<file path=xl/ctrlProps/ctrlProp1951.xml><?xml version="1.0" encoding="utf-8"?>
<formControlPr xmlns="http://schemas.microsoft.com/office/spreadsheetml/2009/9/main" objectType="CheckBox" lockText="1" noThreeD="1"/>
</file>

<file path=xl/ctrlProps/ctrlProp1952.xml><?xml version="1.0" encoding="utf-8"?>
<formControlPr xmlns="http://schemas.microsoft.com/office/spreadsheetml/2009/9/main" objectType="CheckBox" lockText="1" noThreeD="1"/>
</file>

<file path=xl/ctrlProps/ctrlProp1953.xml><?xml version="1.0" encoding="utf-8"?>
<formControlPr xmlns="http://schemas.microsoft.com/office/spreadsheetml/2009/9/main" objectType="CheckBox" lockText="1" noThreeD="1"/>
</file>

<file path=xl/ctrlProps/ctrlProp1954.xml><?xml version="1.0" encoding="utf-8"?>
<formControlPr xmlns="http://schemas.microsoft.com/office/spreadsheetml/2009/9/main" objectType="CheckBox" lockText="1" noThreeD="1"/>
</file>

<file path=xl/ctrlProps/ctrlProp1955.xml><?xml version="1.0" encoding="utf-8"?>
<formControlPr xmlns="http://schemas.microsoft.com/office/spreadsheetml/2009/9/main" objectType="CheckBox" lockText="1" noThreeD="1"/>
</file>

<file path=xl/ctrlProps/ctrlProp1956.xml><?xml version="1.0" encoding="utf-8"?>
<formControlPr xmlns="http://schemas.microsoft.com/office/spreadsheetml/2009/9/main" objectType="CheckBox" lockText="1" noThreeD="1"/>
</file>

<file path=xl/ctrlProps/ctrlProp1957.xml><?xml version="1.0" encoding="utf-8"?>
<formControlPr xmlns="http://schemas.microsoft.com/office/spreadsheetml/2009/9/main" objectType="CheckBox" lockText="1" noThreeD="1"/>
</file>

<file path=xl/ctrlProps/ctrlProp1958.xml><?xml version="1.0" encoding="utf-8"?>
<formControlPr xmlns="http://schemas.microsoft.com/office/spreadsheetml/2009/9/main" objectType="CheckBox" lockText="1" noThreeD="1"/>
</file>

<file path=xl/ctrlProps/ctrlProp1959.xml><?xml version="1.0" encoding="utf-8"?>
<formControlPr xmlns="http://schemas.microsoft.com/office/spreadsheetml/2009/9/main" objectType="CheckBox" lockText="1" noThreeD="1"/>
</file>

<file path=xl/ctrlProps/ctrlProp1960.xml><?xml version="1.0" encoding="utf-8"?>
<formControlPr xmlns="http://schemas.microsoft.com/office/spreadsheetml/2009/9/main" objectType="CheckBox" lockText="1" noThreeD="1"/>
</file>

<file path=xl/ctrlProps/ctrlProp1961.xml><?xml version="1.0" encoding="utf-8"?>
<formControlPr xmlns="http://schemas.microsoft.com/office/spreadsheetml/2009/9/main" objectType="CheckBox" lockText="1" noThreeD="1"/>
</file>

<file path=xl/ctrlProps/ctrlProp1962.xml><?xml version="1.0" encoding="utf-8"?>
<formControlPr xmlns="http://schemas.microsoft.com/office/spreadsheetml/2009/9/main" objectType="CheckBox" lockText="1" noThreeD="1"/>
</file>

<file path=xl/ctrlProps/ctrlProp1963.xml><?xml version="1.0" encoding="utf-8"?>
<formControlPr xmlns="http://schemas.microsoft.com/office/spreadsheetml/2009/9/main" objectType="CheckBox" lockText="1" noThreeD="1"/>
</file>

<file path=xl/ctrlProps/ctrlProp1964.xml><?xml version="1.0" encoding="utf-8"?>
<formControlPr xmlns="http://schemas.microsoft.com/office/spreadsheetml/2009/9/main" objectType="CheckBox" lockText="1" noThreeD="1"/>
</file>

<file path=xl/ctrlProps/ctrlProp1965.xml><?xml version="1.0" encoding="utf-8"?>
<formControlPr xmlns="http://schemas.microsoft.com/office/spreadsheetml/2009/9/main" objectType="CheckBox" lockText="1" noThreeD="1"/>
</file>

<file path=xl/ctrlProps/ctrlProp1966.xml><?xml version="1.0" encoding="utf-8"?>
<formControlPr xmlns="http://schemas.microsoft.com/office/spreadsheetml/2009/9/main" objectType="CheckBox" lockText="1" noThreeD="1"/>
</file>

<file path=xl/ctrlProps/ctrlProp1967.xml><?xml version="1.0" encoding="utf-8"?>
<formControlPr xmlns="http://schemas.microsoft.com/office/spreadsheetml/2009/9/main" objectType="CheckBox" lockText="1" noThreeD="1"/>
</file>

<file path=xl/ctrlProps/ctrlProp1968.xml><?xml version="1.0" encoding="utf-8"?>
<formControlPr xmlns="http://schemas.microsoft.com/office/spreadsheetml/2009/9/main" objectType="CheckBox" lockText="1" noThreeD="1"/>
</file>

<file path=xl/ctrlProps/ctrlProp1969.xml><?xml version="1.0" encoding="utf-8"?>
<formControlPr xmlns="http://schemas.microsoft.com/office/spreadsheetml/2009/9/main" objectType="CheckBox" lockText="1" noThreeD="1"/>
</file>

<file path=xl/ctrlProps/ctrlProp1970.xml><?xml version="1.0" encoding="utf-8"?>
<formControlPr xmlns="http://schemas.microsoft.com/office/spreadsheetml/2009/9/main" objectType="CheckBox" lockText="1" noThreeD="1"/>
</file>

<file path=xl/ctrlProps/ctrlProp1971.xml><?xml version="1.0" encoding="utf-8"?>
<formControlPr xmlns="http://schemas.microsoft.com/office/spreadsheetml/2009/9/main" objectType="CheckBox" lockText="1" noThreeD="1"/>
</file>

<file path=xl/ctrlProps/ctrlProp1972.xml><?xml version="1.0" encoding="utf-8"?>
<formControlPr xmlns="http://schemas.microsoft.com/office/spreadsheetml/2009/9/main" objectType="CheckBox" lockText="1" noThreeD="1"/>
</file>

<file path=xl/ctrlProps/ctrlProp19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57</xdr:row>
      <xdr:rowOff>0</xdr:rowOff>
    </xdr:from>
    <xdr:to>
      <xdr:col>4</xdr:col>
      <xdr:colOff>266700</xdr:colOff>
      <xdr:row>57</xdr:row>
      <xdr:rowOff>0</xdr:rowOff>
    </xdr:to>
    <xdr:sp macro="" textlink="">
      <xdr:nvSpPr>
        <xdr:cNvPr id="4290" name="Text Box 123">
          <a:extLst>
            <a:ext uri="{FF2B5EF4-FFF2-40B4-BE49-F238E27FC236}">
              <a16:creationId xmlns:a16="http://schemas.microsoft.com/office/drawing/2014/main" id="{00000000-0008-0000-0000-0000C2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57</xdr:row>
      <xdr:rowOff>0</xdr:rowOff>
    </xdr:from>
    <xdr:to>
      <xdr:col>21</xdr:col>
      <xdr:colOff>314325</xdr:colOff>
      <xdr:row>57</xdr:row>
      <xdr:rowOff>0</xdr:rowOff>
    </xdr:to>
    <xdr:sp macro="" textlink="">
      <xdr:nvSpPr>
        <xdr:cNvPr id="4620" name="Text Box 153">
          <a:extLst>
            <a:ext uri="{FF2B5EF4-FFF2-40B4-BE49-F238E27FC236}">
              <a16:creationId xmlns:a16="http://schemas.microsoft.com/office/drawing/2014/main" id="{00000000-0008-0000-0000-00000C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1" name="Text Box 156">
          <a:extLst>
            <a:ext uri="{FF2B5EF4-FFF2-40B4-BE49-F238E27FC236}">
              <a16:creationId xmlns:a16="http://schemas.microsoft.com/office/drawing/2014/main" id="{00000000-0008-0000-0000-00000D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57</xdr:row>
      <xdr:rowOff>0</xdr:rowOff>
    </xdr:from>
    <xdr:to>
      <xdr:col>21</xdr:col>
      <xdr:colOff>314325</xdr:colOff>
      <xdr:row>57</xdr:row>
      <xdr:rowOff>0</xdr:rowOff>
    </xdr:to>
    <xdr:sp macro="" textlink="">
      <xdr:nvSpPr>
        <xdr:cNvPr id="4622" name="Text Box 159">
          <a:extLst>
            <a:ext uri="{FF2B5EF4-FFF2-40B4-BE49-F238E27FC236}">
              <a16:creationId xmlns:a16="http://schemas.microsoft.com/office/drawing/2014/main" id="{00000000-0008-0000-0000-00000E120000}"/>
            </a:ext>
          </a:extLst>
        </xdr:cNvPr>
        <xdr:cNvSpPr txBox="1">
          <a:spLocks noChangeArrowheads="1"/>
        </xdr:cNvSpPr>
      </xdr:nvSpPr>
      <xdr:spPr bwMode="auto">
        <a:xfrm>
          <a:off x="6781800" y="10525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57</xdr:row>
      <xdr:rowOff>0</xdr:rowOff>
    </xdr:from>
    <xdr:to>
      <xdr:col>21</xdr:col>
      <xdr:colOff>314325</xdr:colOff>
      <xdr:row>57</xdr:row>
      <xdr:rowOff>0</xdr:rowOff>
    </xdr:to>
    <xdr:sp macro="" textlink="">
      <xdr:nvSpPr>
        <xdr:cNvPr id="4623" name="Line 161">
          <a:extLst>
            <a:ext uri="{FF2B5EF4-FFF2-40B4-BE49-F238E27FC236}">
              <a16:creationId xmlns:a16="http://schemas.microsoft.com/office/drawing/2014/main" id="{00000000-0008-0000-0000-00000F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57</xdr:row>
      <xdr:rowOff>0</xdr:rowOff>
    </xdr:from>
    <xdr:to>
      <xdr:col>4</xdr:col>
      <xdr:colOff>266700</xdr:colOff>
      <xdr:row>57</xdr:row>
      <xdr:rowOff>0</xdr:rowOff>
    </xdr:to>
    <xdr:sp macro="" textlink="">
      <xdr:nvSpPr>
        <xdr:cNvPr id="4295" name="Text Box 168">
          <a:extLst>
            <a:ext uri="{FF2B5EF4-FFF2-40B4-BE49-F238E27FC236}">
              <a16:creationId xmlns:a16="http://schemas.microsoft.com/office/drawing/2014/main" id="{00000000-0008-0000-0000-0000C7100000}"/>
            </a:ext>
          </a:extLst>
        </xdr:cNvPr>
        <xdr:cNvSpPr txBox="1">
          <a:spLocks noChangeArrowheads="1"/>
        </xdr:cNvSpPr>
      </xdr:nvSpPr>
      <xdr:spPr bwMode="auto">
        <a:xfrm>
          <a:off x="1123950" y="10144125"/>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57</xdr:row>
      <xdr:rowOff>0</xdr:rowOff>
    </xdr:from>
    <xdr:to>
      <xdr:col>18</xdr:col>
      <xdr:colOff>114300</xdr:colOff>
      <xdr:row>57</xdr:row>
      <xdr:rowOff>0</xdr:rowOff>
    </xdr:to>
    <xdr:sp macro="" textlink="">
      <xdr:nvSpPr>
        <xdr:cNvPr id="4304" name="Text Box 249">
          <a:extLst>
            <a:ext uri="{FF2B5EF4-FFF2-40B4-BE49-F238E27FC236}">
              <a16:creationId xmlns:a16="http://schemas.microsoft.com/office/drawing/2014/main" id="{00000000-0008-0000-0000-0000D0100000}"/>
            </a:ext>
          </a:extLst>
        </xdr:cNvPr>
        <xdr:cNvSpPr txBox="1">
          <a:spLocks noChangeArrowheads="1"/>
        </xdr:cNvSpPr>
      </xdr:nvSpPr>
      <xdr:spPr bwMode="auto">
        <a:xfrm>
          <a:off x="2838450" y="10144125"/>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57</xdr:row>
      <xdr:rowOff>0</xdr:rowOff>
    </xdr:from>
    <xdr:to>
      <xdr:col>21</xdr:col>
      <xdr:colOff>314325</xdr:colOff>
      <xdr:row>57</xdr:row>
      <xdr:rowOff>0</xdr:rowOff>
    </xdr:to>
    <xdr:sp macro="" textlink="">
      <xdr:nvSpPr>
        <xdr:cNvPr id="4626" name="Line 360">
          <a:extLst>
            <a:ext uri="{FF2B5EF4-FFF2-40B4-BE49-F238E27FC236}">
              <a16:creationId xmlns:a16="http://schemas.microsoft.com/office/drawing/2014/main" id="{00000000-0008-0000-0000-000012120000}"/>
            </a:ext>
          </a:extLst>
        </xdr:cNvPr>
        <xdr:cNvSpPr>
          <a:spLocks noChangeShapeType="1"/>
        </xdr:cNvSpPr>
      </xdr:nvSpPr>
      <xdr:spPr bwMode="auto">
        <a:xfrm>
          <a:off x="6781800" y="1052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57</xdr:row>
      <xdr:rowOff>0</xdr:rowOff>
    </xdr:from>
    <xdr:to>
      <xdr:col>2</xdr:col>
      <xdr:colOff>314325</xdr:colOff>
      <xdr:row>57</xdr:row>
      <xdr:rowOff>0</xdr:rowOff>
    </xdr:to>
    <xdr:sp macro="" textlink="">
      <xdr:nvSpPr>
        <xdr:cNvPr id="4302" name="Text Box 384">
          <a:extLst>
            <a:ext uri="{FF2B5EF4-FFF2-40B4-BE49-F238E27FC236}">
              <a16:creationId xmlns:a16="http://schemas.microsoft.com/office/drawing/2014/main" id="{00000000-0008-0000-0000-0000CE100000}"/>
            </a:ext>
          </a:extLst>
        </xdr:cNvPr>
        <xdr:cNvSpPr txBox="1">
          <a:spLocks noChangeArrowheads="1"/>
        </xdr:cNvSpPr>
      </xdr:nvSpPr>
      <xdr:spPr bwMode="auto">
        <a:xfrm>
          <a:off x="809625"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2</xdr:col>
      <xdr:colOff>2382</xdr:colOff>
      <xdr:row>57</xdr:row>
      <xdr:rowOff>0</xdr:rowOff>
    </xdr:from>
    <xdr:to>
      <xdr:col>2</xdr:col>
      <xdr:colOff>2382</xdr:colOff>
      <xdr:row>57</xdr:row>
      <xdr:rowOff>0</xdr:rowOff>
    </xdr:to>
    <xdr:sp macro="" textlink="">
      <xdr:nvSpPr>
        <xdr:cNvPr id="4343" name="Text Box 384">
          <a:extLst>
            <a:ext uri="{FF2B5EF4-FFF2-40B4-BE49-F238E27FC236}">
              <a16:creationId xmlns:a16="http://schemas.microsoft.com/office/drawing/2014/main" id="{00000000-0008-0000-0000-0000F7100000}"/>
            </a:ext>
          </a:extLst>
        </xdr:cNvPr>
        <xdr:cNvSpPr txBox="1">
          <a:spLocks noChangeArrowheads="1"/>
        </xdr:cNvSpPr>
      </xdr:nvSpPr>
      <xdr:spPr bwMode="auto">
        <a:xfrm>
          <a:off x="495300" y="101441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1</xdr:col>
          <xdr:colOff>285750</xdr:colOff>
          <xdr:row>32</xdr:row>
          <xdr:rowOff>104775</xdr:rowOff>
        </xdr:from>
        <xdr:to>
          <xdr:col>3</xdr:col>
          <xdr:colOff>123825</xdr:colOff>
          <xdr:row>34</xdr:row>
          <xdr:rowOff>104775</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32</xdr:row>
          <xdr:rowOff>19050</xdr:rowOff>
        </xdr:from>
        <xdr:to>
          <xdr:col>3</xdr:col>
          <xdr:colOff>123825</xdr:colOff>
          <xdr:row>33</xdr:row>
          <xdr:rowOff>19050</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9525</xdr:rowOff>
        </xdr:from>
        <xdr:to>
          <xdr:col>3</xdr:col>
          <xdr:colOff>123825</xdr:colOff>
          <xdr:row>40</xdr:row>
          <xdr:rowOff>190500</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44</xdr:row>
          <xdr:rowOff>0</xdr:rowOff>
        </xdr:from>
        <xdr:to>
          <xdr:col>3</xdr:col>
          <xdr:colOff>104775</xdr:colOff>
          <xdr:row>45</xdr:row>
          <xdr:rowOff>0</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123825</xdr:colOff>
          <xdr:row>28</xdr:row>
          <xdr:rowOff>19050</xdr:rowOff>
        </xdr:from>
        <xdr:to>
          <xdr:col>6</xdr:col>
          <xdr:colOff>200025</xdr:colOff>
          <xdr:row>29</xdr:row>
          <xdr:rowOff>19050</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Gp.</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19050</xdr:rowOff>
        </xdr:from>
        <xdr:to>
          <xdr:col>8</xdr:col>
          <xdr:colOff>152400</xdr:colOff>
          <xdr:row>29</xdr:row>
          <xdr:rowOff>19050</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Bp.</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40</xdr:row>
          <xdr:rowOff>190500</xdr:rowOff>
        </xdr:from>
        <xdr:to>
          <xdr:col>3</xdr:col>
          <xdr:colOff>114300</xdr:colOff>
          <xdr:row>42</xdr:row>
          <xdr:rowOff>38100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0</xdr:rowOff>
        </xdr:from>
        <xdr:to>
          <xdr:col>3</xdr:col>
          <xdr:colOff>104775</xdr:colOff>
          <xdr:row>18</xdr:row>
          <xdr:rowOff>0</xdr:rowOff>
        </xdr:to>
        <xdr:sp macro="" textlink="">
          <xdr:nvSpPr>
            <xdr:cNvPr id="4614" name="Check Box 1263" hidden="1">
              <a:extLst>
                <a:ext uri="{63B3BB69-23CF-44E3-9099-C40C66FF867C}">
                  <a14:compatExt spid="_x0000_s4614"/>
                </a:ext>
                <a:ext uri="{FF2B5EF4-FFF2-40B4-BE49-F238E27FC236}">
                  <a16:creationId xmlns:a16="http://schemas.microsoft.com/office/drawing/2014/main" id="{00000000-0008-0000-00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16</xdr:row>
          <xdr:rowOff>161925</xdr:rowOff>
        </xdr:from>
        <xdr:to>
          <xdr:col>12</xdr:col>
          <xdr:colOff>219075</xdr:colOff>
          <xdr:row>18</xdr:row>
          <xdr:rowOff>47625</xdr:rowOff>
        </xdr:to>
        <xdr:sp macro="" textlink="">
          <xdr:nvSpPr>
            <xdr:cNvPr id="2" name="Check Box 1263" hidden="1">
              <a:extLst>
                <a:ext uri="{63B3BB69-23CF-44E3-9099-C40C66FF867C}">
                  <a14:compatExt spid="_x0000_s462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xdr:row>
          <xdr:rowOff>161925</xdr:rowOff>
        </xdr:from>
        <xdr:to>
          <xdr:col>9</xdr:col>
          <xdr:colOff>228600</xdr:colOff>
          <xdr:row>18</xdr:row>
          <xdr:rowOff>38100</xdr:rowOff>
        </xdr:to>
        <xdr:sp macro="" textlink="">
          <xdr:nvSpPr>
            <xdr:cNvPr id="3" name="Check Box 1263" hidden="1">
              <a:extLst>
                <a:ext uri="{63B3BB69-23CF-44E3-9099-C40C66FF867C}">
                  <a14:compatExt spid="_x0000_s462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xdr:row>
          <xdr:rowOff>66675</xdr:rowOff>
        </xdr:from>
        <xdr:to>
          <xdr:col>6</xdr:col>
          <xdr:colOff>104775</xdr:colOff>
          <xdr:row>18</xdr:row>
          <xdr:rowOff>133350</xdr:rowOff>
        </xdr:to>
        <xdr:sp macro="" textlink="">
          <xdr:nvSpPr>
            <xdr:cNvPr id="4" name="Check Box 1263" hidden="1">
              <a:extLst>
                <a:ext uri="{63B3BB69-23CF-44E3-9099-C40C66FF867C}">
                  <a14:compatExt spid="_x0000_s462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9525</xdr:rowOff>
        </xdr:from>
        <xdr:to>
          <xdr:col>3</xdr:col>
          <xdr:colOff>114300</xdr:colOff>
          <xdr:row>19</xdr:row>
          <xdr:rowOff>9525</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16</xdr:row>
          <xdr:rowOff>161925</xdr:rowOff>
        </xdr:from>
        <xdr:to>
          <xdr:col>15</xdr:col>
          <xdr:colOff>304800</xdr:colOff>
          <xdr:row>18</xdr:row>
          <xdr:rowOff>47625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0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34</xdr:row>
          <xdr:rowOff>9525</xdr:rowOff>
        </xdr:from>
        <xdr:to>
          <xdr:col>3</xdr:col>
          <xdr:colOff>76200</xdr:colOff>
          <xdr:row>35</xdr:row>
          <xdr:rowOff>0</xdr:rowOff>
        </xdr:to>
        <xdr:sp macro="" textlink="">
          <xdr:nvSpPr>
            <xdr:cNvPr id="4648" name="Check Box 1258" hidden="1">
              <a:extLst>
                <a:ext uri="{63B3BB69-23CF-44E3-9099-C40C66FF867C}">
                  <a14:compatExt spid="_x0000_s4648"/>
                </a:ext>
                <a:ext uri="{FF2B5EF4-FFF2-40B4-BE49-F238E27FC236}">
                  <a16:creationId xmlns:a16="http://schemas.microsoft.com/office/drawing/2014/main" id="{00000000-0008-0000-00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35</xdr:row>
          <xdr:rowOff>95250</xdr:rowOff>
        </xdr:from>
        <xdr:to>
          <xdr:col>3</xdr:col>
          <xdr:colOff>123825</xdr:colOff>
          <xdr:row>37</xdr:row>
          <xdr:rowOff>95250</xdr:rowOff>
        </xdr:to>
        <xdr:sp macro="" textlink="">
          <xdr:nvSpPr>
            <xdr:cNvPr id="4653" name="Check Box 1262" hidden="1">
              <a:extLst>
                <a:ext uri="{63B3BB69-23CF-44E3-9099-C40C66FF867C}">
                  <a14:compatExt spid="_x0000_s4653"/>
                </a:ext>
                <a:ext uri="{FF2B5EF4-FFF2-40B4-BE49-F238E27FC236}">
                  <a16:creationId xmlns:a16="http://schemas.microsoft.com/office/drawing/2014/main" id="{00000000-0008-0000-00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171450</xdr:rowOff>
        </xdr:from>
        <xdr:to>
          <xdr:col>3</xdr:col>
          <xdr:colOff>9525</xdr:colOff>
          <xdr:row>36</xdr:row>
          <xdr:rowOff>9525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0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180975</xdr:rowOff>
        </xdr:from>
        <xdr:to>
          <xdr:col>3</xdr:col>
          <xdr:colOff>19050</xdr:colOff>
          <xdr:row>38</xdr:row>
          <xdr:rowOff>19050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0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61</xdr:row>
      <xdr:rowOff>5384</xdr:rowOff>
    </xdr:from>
    <xdr:to>
      <xdr:col>4</xdr:col>
      <xdr:colOff>266700</xdr:colOff>
      <xdr:row>61</xdr:row>
      <xdr:rowOff>5384</xdr:rowOff>
    </xdr:to>
    <xdr:sp macro="" textlink="">
      <xdr:nvSpPr>
        <xdr:cNvPr id="18433" name="Text Box 123">
          <a:extLst>
            <a:ext uri="{FF2B5EF4-FFF2-40B4-BE49-F238E27FC236}">
              <a16:creationId xmlns:a16="http://schemas.microsoft.com/office/drawing/2014/main" id="{00000000-0008-0000-0100-000001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61</xdr:row>
      <xdr:rowOff>0</xdr:rowOff>
    </xdr:from>
    <xdr:to>
      <xdr:col>21</xdr:col>
      <xdr:colOff>314325</xdr:colOff>
      <xdr:row>61</xdr:row>
      <xdr:rowOff>0</xdr:rowOff>
    </xdr:to>
    <xdr:sp macro="" textlink="">
      <xdr:nvSpPr>
        <xdr:cNvPr id="28793" name="Text Box 153">
          <a:extLst>
            <a:ext uri="{FF2B5EF4-FFF2-40B4-BE49-F238E27FC236}">
              <a16:creationId xmlns:a16="http://schemas.microsoft.com/office/drawing/2014/main" id="{00000000-0008-0000-0100-000079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4" name="Text Box 156">
          <a:extLst>
            <a:ext uri="{FF2B5EF4-FFF2-40B4-BE49-F238E27FC236}">
              <a16:creationId xmlns:a16="http://schemas.microsoft.com/office/drawing/2014/main" id="{00000000-0008-0000-0100-00007A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61</xdr:row>
      <xdr:rowOff>0</xdr:rowOff>
    </xdr:from>
    <xdr:to>
      <xdr:col>21</xdr:col>
      <xdr:colOff>314325</xdr:colOff>
      <xdr:row>61</xdr:row>
      <xdr:rowOff>0</xdr:rowOff>
    </xdr:to>
    <xdr:sp macro="" textlink="">
      <xdr:nvSpPr>
        <xdr:cNvPr id="28795" name="Text Box 159">
          <a:extLst>
            <a:ext uri="{FF2B5EF4-FFF2-40B4-BE49-F238E27FC236}">
              <a16:creationId xmlns:a16="http://schemas.microsoft.com/office/drawing/2014/main" id="{00000000-0008-0000-0100-00007B700000}"/>
            </a:ext>
          </a:extLst>
        </xdr:cNvPr>
        <xdr:cNvSpPr txBox="1">
          <a:spLocks noChangeArrowheads="1"/>
        </xdr:cNvSpPr>
      </xdr:nvSpPr>
      <xdr:spPr bwMode="auto">
        <a:xfrm>
          <a:off x="6829425" y="11106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61</xdr:row>
      <xdr:rowOff>0</xdr:rowOff>
    </xdr:from>
    <xdr:to>
      <xdr:col>21</xdr:col>
      <xdr:colOff>314325</xdr:colOff>
      <xdr:row>61</xdr:row>
      <xdr:rowOff>0</xdr:rowOff>
    </xdr:to>
    <xdr:sp macro="" textlink="">
      <xdr:nvSpPr>
        <xdr:cNvPr id="28796" name="Line 161">
          <a:extLst>
            <a:ext uri="{FF2B5EF4-FFF2-40B4-BE49-F238E27FC236}">
              <a16:creationId xmlns:a16="http://schemas.microsoft.com/office/drawing/2014/main" id="{00000000-0008-0000-0100-00007C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61</xdr:row>
      <xdr:rowOff>5384</xdr:rowOff>
    </xdr:from>
    <xdr:to>
      <xdr:col>4</xdr:col>
      <xdr:colOff>266700</xdr:colOff>
      <xdr:row>61</xdr:row>
      <xdr:rowOff>5384</xdr:rowOff>
    </xdr:to>
    <xdr:sp macro="" textlink="">
      <xdr:nvSpPr>
        <xdr:cNvPr id="18438" name="Text Box 168">
          <a:extLst>
            <a:ext uri="{FF2B5EF4-FFF2-40B4-BE49-F238E27FC236}">
              <a16:creationId xmlns:a16="http://schemas.microsoft.com/office/drawing/2014/main" id="{00000000-0008-0000-0100-000006480000}"/>
            </a:ext>
          </a:extLst>
        </xdr:cNvPr>
        <xdr:cNvSpPr txBox="1">
          <a:spLocks noChangeArrowheads="1"/>
        </xdr:cNvSpPr>
      </xdr:nvSpPr>
      <xdr:spPr bwMode="auto">
        <a:xfrm>
          <a:off x="1171575" y="8763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61</xdr:row>
      <xdr:rowOff>0</xdr:rowOff>
    </xdr:from>
    <xdr:to>
      <xdr:col>21</xdr:col>
      <xdr:colOff>314325</xdr:colOff>
      <xdr:row>61</xdr:row>
      <xdr:rowOff>0</xdr:rowOff>
    </xdr:to>
    <xdr:sp macro="" textlink="">
      <xdr:nvSpPr>
        <xdr:cNvPr id="28799" name="Line 360">
          <a:extLst>
            <a:ext uri="{FF2B5EF4-FFF2-40B4-BE49-F238E27FC236}">
              <a16:creationId xmlns:a16="http://schemas.microsoft.com/office/drawing/2014/main" id="{00000000-0008-0000-0100-00007F700000}"/>
            </a:ext>
          </a:extLst>
        </xdr:cNvPr>
        <xdr:cNvSpPr>
          <a:spLocks noChangeShapeType="1"/>
        </xdr:cNvSpPr>
      </xdr:nvSpPr>
      <xdr:spPr bwMode="auto">
        <a:xfrm>
          <a:off x="6829425" y="11106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xdr:row>
      <xdr:rowOff>5384</xdr:rowOff>
    </xdr:from>
    <xdr:to>
      <xdr:col>3</xdr:col>
      <xdr:colOff>0</xdr:colOff>
      <xdr:row>61</xdr:row>
      <xdr:rowOff>5384</xdr:rowOff>
    </xdr:to>
    <xdr:sp macro="" textlink="">
      <xdr:nvSpPr>
        <xdr:cNvPr id="18441" name="Text Box 384">
          <a:extLst>
            <a:ext uri="{FF2B5EF4-FFF2-40B4-BE49-F238E27FC236}">
              <a16:creationId xmlns:a16="http://schemas.microsoft.com/office/drawing/2014/main" id="{00000000-0008-0000-0100-000009480000}"/>
            </a:ext>
          </a:extLst>
        </xdr:cNvPr>
        <xdr:cNvSpPr txBox="1">
          <a:spLocks noChangeArrowheads="1"/>
        </xdr:cNvSpPr>
      </xdr:nvSpPr>
      <xdr:spPr bwMode="auto">
        <a:xfrm>
          <a:off x="857250" y="8763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46" name="Text Box 123">
          <a:extLst>
            <a:ext uri="{FF2B5EF4-FFF2-40B4-BE49-F238E27FC236}">
              <a16:creationId xmlns:a16="http://schemas.microsoft.com/office/drawing/2014/main" id="{00000000-0008-0000-0100-00000E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74</xdr:row>
      <xdr:rowOff>0</xdr:rowOff>
    </xdr:from>
    <xdr:to>
      <xdr:col>21</xdr:col>
      <xdr:colOff>314325</xdr:colOff>
      <xdr:row>74</xdr:row>
      <xdr:rowOff>0</xdr:rowOff>
    </xdr:to>
    <xdr:sp macro="" textlink="">
      <xdr:nvSpPr>
        <xdr:cNvPr id="28802" name="Text Box 153">
          <a:extLst>
            <a:ext uri="{FF2B5EF4-FFF2-40B4-BE49-F238E27FC236}">
              <a16:creationId xmlns:a16="http://schemas.microsoft.com/office/drawing/2014/main" id="{00000000-0008-0000-0100-000082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3" name="Text Box 156">
          <a:extLst>
            <a:ext uri="{FF2B5EF4-FFF2-40B4-BE49-F238E27FC236}">
              <a16:creationId xmlns:a16="http://schemas.microsoft.com/office/drawing/2014/main" id="{00000000-0008-0000-0100-000083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74</xdr:row>
      <xdr:rowOff>0</xdr:rowOff>
    </xdr:from>
    <xdr:to>
      <xdr:col>21</xdr:col>
      <xdr:colOff>314325</xdr:colOff>
      <xdr:row>74</xdr:row>
      <xdr:rowOff>0</xdr:rowOff>
    </xdr:to>
    <xdr:sp macro="" textlink="">
      <xdr:nvSpPr>
        <xdr:cNvPr id="28804" name="Text Box 159">
          <a:extLst>
            <a:ext uri="{FF2B5EF4-FFF2-40B4-BE49-F238E27FC236}">
              <a16:creationId xmlns:a16="http://schemas.microsoft.com/office/drawing/2014/main" id="{00000000-0008-0000-0100-000084700000}"/>
            </a:ext>
          </a:extLst>
        </xdr:cNvPr>
        <xdr:cNvSpPr txBox="1">
          <a:spLocks noChangeArrowheads="1"/>
        </xdr:cNvSpPr>
      </xdr:nvSpPr>
      <xdr:spPr bwMode="auto">
        <a:xfrm>
          <a:off x="6829425" y="1339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74</xdr:row>
      <xdr:rowOff>0</xdr:rowOff>
    </xdr:from>
    <xdr:to>
      <xdr:col>21</xdr:col>
      <xdr:colOff>314325</xdr:colOff>
      <xdr:row>74</xdr:row>
      <xdr:rowOff>0</xdr:rowOff>
    </xdr:to>
    <xdr:sp macro="" textlink="">
      <xdr:nvSpPr>
        <xdr:cNvPr id="28805" name="Line 161">
          <a:extLst>
            <a:ext uri="{FF2B5EF4-FFF2-40B4-BE49-F238E27FC236}">
              <a16:creationId xmlns:a16="http://schemas.microsoft.com/office/drawing/2014/main" id="{00000000-0008-0000-0100-000085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75</xdr:row>
      <xdr:rowOff>187601</xdr:rowOff>
    </xdr:from>
    <xdr:to>
      <xdr:col>4</xdr:col>
      <xdr:colOff>266700</xdr:colOff>
      <xdr:row>75</xdr:row>
      <xdr:rowOff>187601</xdr:rowOff>
    </xdr:to>
    <xdr:sp macro="" textlink="">
      <xdr:nvSpPr>
        <xdr:cNvPr id="18451" name="Text Box 168">
          <a:extLst>
            <a:ext uri="{FF2B5EF4-FFF2-40B4-BE49-F238E27FC236}">
              <a16:creationId xmlns:a16="http://schemas.microsoft.com/office/drawing/2014/main" id="{00000000-0008-0000-0100-000013480000}"/>
            </a:ext>
          </a:extLst>
        </xdr:cNvPr>
        <xdr:cNvSpPr txBox="1">
          <a:spLocks noChangeArrowheads="1"/>
        </xdr:cNvSpPr>
      </xdr:nvSpPr>
      <xdr:spPr bwMode="auto">
        <a:xfrm>
          <a:off x="1171575" y="120015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75</xdr:row>
      <xdr:rowOff>187601</xdr:rowOff>
    </xdr:from>
    <xdr:to>
      <xdr:col>18</xdr:col>
      <xdr:colOff>114300</xdr:colOff>
      <xdr:row>75</xdr:row>
      <xdr:rowOff>187601</xdr:rowOff>
    </xdr:to>
    <xdr:sp macro="" textlink="">
      <xdr:nvSpPr>
        <xdr:cNvPr id="18452" name="Text Box 249">
          <a:extLst>
            <a:ext uri="{FF2B5EF4-FFF2-40B4-BE49-F238E27FC236}">
              <a16:creationId xmlns:a16="http://schemas.microsoft.com/office/drawing/2014/main" id="{00000000-0008-0000-0100-000014480000}"/>
            </a:ext>
          </a:extLst>
        </xdr:cNvPr>
        <xdr:cNvSpPr txBox="1">
          <a:spLocks noChangeArrowheads="1"/>
        </xdr:cNvSpPr>
      </xdr:nvSpPr>
      <xdr:spPr bwMode="auto">
        <a:xfrm>
          <a:off x="2886075" y="120015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74</xdr:row>
      <xdr:rowOff>0</xdr:rowOff>
    </xdr:from>
    <xdr:to>
      <xdr:col>21</xdr:col>
      <xdr:colOff>314325</xdr:colOff>
      <xdr:row>74</xdr:row>
      <xdr:rowOff>0</xdr:rowOff>
    </xdr:to>
    <xdr:sp macro="" textlink="">
      <xdr:nvSpPr>
        <xdr:cNvPr id="28808" name="Line 360">
          <a:extLst>
            <a:ext uri="{FF2B5EF4-FFF2-40B4-BE49-F238E27FC236}">
              <a16:creationId xmlns:a16="http://schemas.microsoft.com/office/drawing/2014/main" id="{00000000-0008-0000-0100-000088700000}"/>
            </a:ext>
          </a:extLst>
        </xdr:cNvPr>
        <xdr:cNvSpPr>
          <a:spLocks noChangeShapeType="1"/>
        </xdr:cNvSpPr>
      </xdr:nvSpPr>
      <xdr:spPr bwMode="auto">
        <a:xfrm>
          <a:off x="6829425" y="1339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75</xdr:row>
      <xdr:rowOff>187601</xdr:rowOff>
    </xdr:from>
    <xdr:to>
      <xdr:col>3</xdr:col>
      <xdr:colOff>0</xdr:colOff>
      <xdr:row>75</xdr:row>
      <xdr:rowOff>187601</xdr:rowOff>
    </xdr:to>
    <xdr:sp macro="" textlink="">
      <xdr:nvSpPr>
        <xdr:cNvPr id="18454" name="Text Box 384">
          <a:extLst>
            <a:ext uri="{FF2B5EF4-FFF2-40B4-BE49-F238E27FC236}">
              <a16:creationId xmlns:a16="http://schemas.microsoft.com/office/drawing/2014/main" id="{00000000-0008-0000-0100-000016480000}"/>
            </a:ext>
          </a:extLst>
        </xdr:cNvPr>
        <xdr:cNvSpPr txBox="1">
          <a:spLocks noChangeArrowheads="1"/>
        </xdr:cNvSpPr>
      </xdr:nvSpPr>
      <xdr:spPr bwMode="auto">
        <a:xfrm>
          <a:off x="857250" y="120015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1" name="Text Box 123">
          <a:extLst>
            <a:ext uri="{FF2B5EF4-FFF2-40B4-BE49-F238E27FC236}">
              <a16:creationId xmlns:a16="http://schemas.microsoft.com/office/drawing/2014/main" id="{00000000-0008-0000-0100-000013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28692" name="Text Box 168">
          <a:extLst>
            <a:ext uri="{FF2B5EF4-FFF2-40B4-BE49-F238E27FC236}">
              <a16:creationId xmlns:a16="http://schemas.microsoft.com/office/drawing/2014/main" id="{00000000-0008-0000-0100-000014700000}"/>
            </a:ext>
          </a:extLst>
        </xdr:cNvPr>
        <xdr:cNvSpPr txBox="1">
          <a:spLocks noChangeArrowheads="1"/>
        </xdr:cNvSpPr>
      </xdr:nvSpPr>
      <xdr:spPr bwMode="auto">
        <a:xfrm>
          <a:off x="1171575" y="1624965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3</xdr:col>
      <xdr:colOff>0</xdr:colOff>
      <xdr:row>93</xdr:row>
      <xdr:rowOff>0</xdr:rowOff>
    </xdr:from>
    <xdr:to>
      <xdr:col>3</xdr:col>
      <xdr:colOff>0</xdr:colOff>
      <xdr:row>93</xdr:row>
      <xdr:rowOff>0</xdr:rowOff>
    </xdr:to>
    <xdr:sp macro="" textlink="">
      <xdr:nvSpPr>
        <xdr:cNvPr id="28693" name="Text Box 384">
          <a:extLst>
            <a:ext uri="{FF2B5EF4-FFF2-40B4-BE49-F238E27FC236}">
              <a16:creationId xmlns:a16="http://schemas.microsoft.com/office/drawing/2014/main" id="{00000000-0008-0000-0100-000015700000}"/>
            </a:ext>
          </a:extLst>
        </xdr:cNvPr>
        <xdr:cNvSpPr txBox="1">
          <a:spLocks noChangeArrowheads="1"/>
        </xdr:cNvSpPr>
      </xdr:nvSpPr>
      <xdr:spPr bwMode="auto">
        <a:xfrm>
          <a:off x="857250"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22860" anchor="b"/>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82</xdr:row>
      <xdr:rowOff>1242</xdr:rowOff>
    </xdr:from>
    <xdr:to>
      <xdr:col>4</xdr:col>
      <xdr:colOff>266700</xdr:colOff>
      <xdr:row>82</xdr:row>
      <xdr:rowOff>1242</xdr:rowOff>
    </xdr:to>
    <xdr:sp macro="" textlink="">
      <xdr:nvSpPr>
        <xdr:cNvPr id="18469" name="Text Box 123">
          <a:extLst>
            <a:ext uri="{FF2B5EF4-FFF2-40B4-BE49-F238E27FC236}">
              <a16:creationId xmlns:a16="http://schemas.microsoft.com/office/drawing/2014/main" id="{00000000-0008-0000-0100-000025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82</xdr:row>
      <xdr:rowOff>0</xdr:rowOff>
    </xdr:from>
    <xdr:to>
      <xdr:col>21</xdr:col>
      <xdr:colOff>314325</xdr:colOff>
      <xdr:row>82</xdr:row>
      <xdr:rowOff>0</xdr:rowOff>
    </xdr:to>
    <xdr:sp macro="" textlink="">
      <xdr:nvSpPr>
        <xdr:cNvPr id="28814" name="Text Box 153">
          <a:extLst>
            <a:ext uri="{FF2B5EF4-FFF2-40B4-BE49-F238E27FC236}">
              <a16:creationId xmlns:a16="http://schemas.microsoft.com/office/drawing/2014/main" id="{00000000-0008-0000-0100-00008E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5" name="Text Box 156">
          <a:extLst>
            <a:ext uri="{FF2B5EF4-FFF2-40B4-BE49-F238E27FC236}">
              <a16:creationId xmlns:a16="http://schemas.microsoft.com/office/drawing/2014/main" id="{00000000-0008-0000-0100-00008F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82</xdr:row>
      <xdr:rowOff>0</xdr:rowOff>
    </xdr:from>
    <xdr:to>
      <xdr:col>21</xdr:col>
      <xdr:colOff>314325</xdr:colOff>
      <xdr:row>82</xdr:row>
      <xdr:rowOff>0</xdr:rowOff>
    </xdr:to>
    <xdr:sp macro="" textlink="">
      <xdr:nvSpPr>
        <xdr:cNvPr id="28816" name="Text Box 159">
          <a:extLst>
            <a:ext uri="{FF2B5EF4-FFF2-40B4-BE49-F238E27FC236}">
              <a16:creationId xmlns:a16="http://schemas.microsoft.com/office/drawing/2014/main" id="{00000000-0008-0000-0100-000090700000}"/>
            </a:ext>
          </a:extLst>
        </xdr:cNvPr>
        <xdr:cNvSpPr txBox="1">
          <a:spLocks noChangeArrowheads="1"/>
        </xdr:cNvSpPr>
      </xdr:nvSpPr>
      <xdr:spPr bwMode="auto">
        <a:xfrm>
          <a:off x="6829425" y="14725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82</xdr:row>
      <xdr:rowOff>0</xdr:rowOff>
    </xdr:from>
    <xdr:to>
      <xdr:col>21</xdr:col>
      <xdr:colOff>314325</xdr:colOff>
      <xdr:row>82</xdr:row>
      <xdr:rowOff>0</xdr:rowOff>
    </xdr:to>
    <xdr:sp macro="" textlink="">
      <xdr:nvSpPr>
        <xdr:cNvPr id="28817" name="Line 161">
          <a:extLst>
            <a:ext uri="{FF2B5EF4-FFF2-40B4-BE49-F238E27FC236}">
              <a16:creationId xmlns:a16="http://schemas.microsoft.com/office/drawing/2014/main" id="{00000000-0008-0000-0100-000091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82</xdr:row>
      <xdr:rowOff>1242</xdr:rowOff>
    </xdr:from>
    <xdr:to>
      <xdr:col>4</xdr:col>
      <xdr:colOff>266700</xdr:colOff>
      <xdr:row>82</xdr:row>
      <xdr:rowOff>1242</xdr:rowOff>
    </xdr:to>
    <xdr:sp macro="" textlink="">
      <xdr:nvSpPr>
        <xdr:cNvPr id="18474" name="Text Box 168">
          <a:extLst>
            <a:ext uri="{FF2B5EF4-FFF2-40B4-BE49-F238E27FC236}">
              <a16:creationId xmlns:a16="http://schemas.microsoft.com/office/drawing/2014/main" id="{00000000-0008-0000-0100-00002A480000}"/>
            </a:ext>
          </a:extLst>
        </xdr:cNvPr>
        <xdr:cNvSpPr txBox="1">
          <a:spLocks noChangeArrowheads="1"/>
        </xdr:cNvSpPr>
      </xdr:nvSpPr>
      <xdr:spPr bwMode="auto">
        <a:xfrm>
          <a:off x="1171575" y="12954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82</xdr:row>
      <xdr:rowOff>1242</xdr:rowOff>
    </xdr:from>
    <xdr:to>
      <xdr:col>18</xdr:col>
      <xdr:colOff>114300</xdr:colOff>
      <xdr:row>82</xdr:row>
      <xdr:rowOff>1242</xdr:rowOff>
    </xdr:to>
    <xdr:sp macro="" textlink="">
      <xdr:nvSpPr>
        <xdr:cNvPr id="18475" name="Text Box 249">
          <a:extLst>
            <a:ext uri="{FF2B5EF4-FFF2-40B4-BE49-F238E27FC236}">
              <a16:creationId xmlns:a16="http://schemas.microsoft.com/office/drawing/2014/main" id="{00000000-0008-0000-0100-00002B480000}"/>
            </a:ext>
          </a:extLst>
        </xdr:cNvPr>
        <xdr:cNvSpPr txBox="1">
          <a:spLocks noChangeArrowheads="1"/>
        </xdr:cNvSpPr>
      </xdr:nvSpPr>
      <xdr:spPr bwMode="auto">
        <a:xfrm>
          <a:off x="2886075" y="12954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82</xdr:row>
      <xdr:rowOff>0</xdr:rowOff>
    </xdr:from>
    <xdr:to>
      <xdr:col>21</xdr:col>
      <xdr:colOff>314325</xdr:colOff>
      <xdr:row>82</xdr:row>
      <xdr:rowOff>0</xdr:rowOff>
    </xdr:to>
    <xdr:sp macro="" textlink="">
      <xdr:nvSpPr>
        <xdr:cNvPr id="28820" name="Line 360">
          <a:extLst>
            <a:ext uri="{FF2B5EF4-FFF2-40B4-BE49-F238E27FC236}">
              <a16:creationId xmlns:a16="http://schemas.microsoft.com/office/drawing/2014/main" id="{00000000-0008-0000-0100-000094700000}"/>
            </a:ext>
          </a:extLst>
        </xdr:cNvPr>
        <xdr:cNvSpPr>
          <a:spLocks noChangeShapeType="1"/>
        </xdr:cNvSpPr>
      </xdr:nvSpPr>
      <xdr:spPr bwMode="auto">
        <a:xfrm>
          <a:off x="6829425" y="14725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82</xdr:row>
      <xdr:rowOff>1242</xdr:rowOff>
    </xdr:from>
    <xdr:to>
      <xdr:col>3</xdr:col>
      <xdr:colOff>0</xdr:colOff>
      <xdr:row>82</xdr:row>
      <xdr:rowOff>1242</xdr:rowOff>
    </xdr:to>
    <xdr:sp macro="" textlink="">
      <xdr:nvSpPr>
        <xdr:cNvPr id="18477" name="Text Box 384">
          <a:extLst>
            <a:ext uri="{FF2B5EF4-FFF2-40B4-BE49-F238E27FC236}">
              <a16:creationId xmlns:a16="http://schemas.microsoft.com/office/drawing/2014/main" id="{00000000-0008-0000-0100-00002D480000}"/>
            </a:ext>
          </a:extLst>
        </xdr:cNvPr>
        <xdr:cNvSpPr txBox="1">
          <a:spLocks noChangeArrowheads="1"/>
        </xdr:cNvSpPr>
      </xdr:nvSpPr>
      <xdr:spPr bwMode="auto">
        <a:xfrm>
          <a:off x="857250" y="12954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xdr:twoCellAnchor>
    <xdr:from>
      <xdr:col>4</xdr:col>
      <xdr:colOff>0</xdr:colOff>
      <xdr:row>93</xdr:row>
      <xdr:rowOff>0</xdr:rowOff>
    </xdr:from>
    <xdr:to>
      <xdr:col>4</xdr:col>
      <xdr:colOff>266700</xdr:colOff>
      <xdr:row>93</xdr:row>
      <xdr:rowOff>0</xdr:rowOff>
    </xdr:to>
    <xdr:sp macro="" textlink="">
      <xdr:nvSpPr>
        <xdr:cNvPr id="18540" name="Text Box 123">
          <a:extLst>
            <a:ext uri="{FF2B5EF4-FFF2-40B4-BE49-F238E27FC236}">
              <a16:creationId xmlns:a16="http://schemas.microsoft.com/office/drawing/2014/main" id="{00000000-0008-0000-0100-00006C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93</xdr:row>
      <xdr:rowOff>0</xdr:rowOff>
    </xdr:from>
    <xdr:to>
      <xdr:col>21</xdr:col>
      <xdr:colOff>314325</xdr:colOff>
      <xdr:row>93</xdr:row>
      <xdr:rowOff>0</xdr:rowOff>
    </xdr:to>
    <xdr:sp macro="" textlink="">
      <xdr:nvSpPr>
        <xdr:cNvPr id="28823" name="Text Box 153">
          <a:extLst>
            <a:ext uri="{FF2B5EF4-FFF2-40B4-BE49-F238E27FC236}">
              <a16:creationId xmlns:a16="http://schemas.microsoft.com/office/drawing/2014/main" id="{00000000-0008-0000-0100-000097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4" name="Text Box 156">
          <a:extLst>
            <a:ext uri="{FF2B5EF4-FFF2-40B4-BE49-F238E27FC236}">
              <a16:creationId xmlns:a16="http://schemas.microsoft.com/office/drawing/2014/main" id="{00000000-0008-0000-0100-000098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93</xdr:row>
      <xdr:rowOff>0</xdr:rowOff>
    </xdr:from>
    <xdr:to>
      <xdr:col>21</xdr:col>
      <xdr:colOff>314325</xdr:colOff>
      <xdr:row>93</xdr:row>
      <xdr:rowOff>0</xdr:rowOff>
    </xdr:to>
    <xdr:sp macro="" textlink="">
      <xdr:nvSpPr>
        <xdr:cNvPr id="28825" name="Text Box 159">
          <a:extLst>
            <a:ext uri="{FF2B5EF4-FFF2-40B4-BE49-F238E27FC236}">
              <a16:creationId xmlns:a16="http://schemas.microsoft.com/office/drawing/2014/main" id="{00000000-0008-0000-0100-000099700000}"/>
            </a:ext>
          </a:extLst>
        </xdr:cNvPr>
        <xdr:cNvSpPr txBox="1">
          <a:spLocks noChangeArrowheads="1"/>
        </xdr:cNvSpPr>
      </xdr:nvSpPr>
      <xdr:spPr bwMode="auto">
        <a:xfrm>
          <a:off x="6829425" y="16249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93</xdr:row>
      <xdr:rowOff>0</xdr:rowOff>
    </xdr:from>
    <xdr:to>
      <xdr:col>21</xdr:col>
      <xdr:colOff>314325</xdr:colOff>
      <xdr:row>93</xdr:row>
      <xdr:rowOff>0</xdr:rowOff>
    </xdr:to>
    <xdr:sp macro="" textlink="">
      <xdr:nvSpPr>
        <xdr:cNvPr id="28826" name="Line 161">
          <a:extLst>
            <a:ext uri="{FF2B5EF4-FFF2-40B4-BE49-F238E27FC236}">
              <a16:creationId xmlns:a16="http://schemas.microsoft.com/office/drawing/2014/main" id="{00000000-0008-0000-0100-00009A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93</xdr:row>
      <xdr:rowOff>0</xdr:rowOff>
    </xdr:from>
    <xdr:to>
      <xdr:col>4</xdr:col>
      <xdr:colOff>266700</xdr:colOff>
      <xdr:row>93</xdr:row>
      <xdr:rowOff>0</xdr:rowOff>
    </xdr:to>
    <xdr:sp macro="" textlink="">
      <xdr:nvSpPr>
        <xdr:cNvPr id="18545" name="Text Box 168">
          <a:extLst>
            <a:ext uri="{FF2B5EF4-FFF2-40B4-BE49-F238E27FC236}">
              <a16:creationId xmlns:a16="http://schemas.microsoft.com/office/drawing/2014/main" id="{00000000-0008-0000-0100-000071480000}"/>
            </a:ext>
          </a:extLst>
        </xdr:cNvPr>
        <xdr:cNvSpPr txBox="1">
          <a:spLocks noChangeArrowheads="1"/>
        </xdr:cNvSpPr>
      </xdr:nvSpPr>
      <xdr:spPr bwMode="auto">
        <a:xfrm>
          <a:off x="1171575" y="14478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466725</xdr:colOff>
      <xdr:row>93</xdr:row>
      <xdr:rowOff>0</xdr:rowOff>
    </xdr:from>
    <xdr:to>
      <xdr:col>21</xdr:col>
      <xdr:colOff>314325</xdr:colOff>
      <xdr:row>93</xdr:row>
      <xdr:rowOff>0</xdr:rowOff>
    </xdr:to>
    <xdr:sp macro="" textlink="">
      <xdr:nvSpPr>
        <xdr:cNvPr id="28828" name="Line 360">
          <a:extLst>
            <a:ext uri="{FF2B5EF4-FFF2-40B4-BE49-F238E27FC236}">
              <a16:creationId xmlns:a16="http://schemas.microsoft.com/office/drawing/2014/main" id="{00000000-0008-0000-0100-00009C700000}"/>
            </a:ext>
          </a:extLst>
        </xdr:cNvPr>
        <xdr:cNvSpPr>
          <a:spLocks noChangeShapeType="1"/>
        </xdr:cNvSpPr>
      </xdr:nvSpPr>
      <xdr:spPr bwMode="auto">
        <a:xfrm>
          <a:off x="6829425" y="1624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93</xdr:row>
      <xdr:rowOff>0</xdr:rowOff>
    </xdr:from>
    <xdr:to>
      <xdr:col>3</xdr:col>
      <xdr:colOff>0</xdr:colOff>
      <xdr:row>93</xdr:row>
      <xdr:rowOff>0</xdr:rowOff>
    </xdr:to>
    <xdr:sp macro="" textlink="">
      <xdr:nvSpPr>
        <xdr:cNvPr id="18547" name="Text Box 384">
          <a:extLst>
            <a:ext uri="{FF2B5EF4-FFF2-40B4-BE49-F238E27FC236}">
              <a16:creationId xmlns:a16="http://schemas.microsoft.com/office/drawing/2014/main" id="{00000000-0008-0000-0100-000073480000}"/>
            </a:ext>
          </a:extLst>
        </xdr:cNvPr>
        <xdr:cNvSpPr txBox="1">
          <a:spLocks noChangeArrowheads="1"/>
        </xdr:cNvSpPr>
      </xdr:nvSpPr>
      <xdr:spPr bwMode="auto">
        <a:xfrm>
          <a:off x="857250" y="14478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276225</xdr:colOff>
          <xdr:row>62</xdr:row>
          <xdr:rowOff>9525</xdr:rowOff>
        </xdr:from>
        <xdr:to>
          <xdr:col>10</xdr:col>
          <xdr:colOff>142875</xdr:colOff>
          <xdr:row>63</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90</xdr:row>
          <xdr:rowOff>0</xdr:rowOff>
        </xdr:from>
        <xdr:to>
          <xdr:col>13</xdr:col>
          <xdr:colOff>266700</xdr:colOff>
          <xdr:row>91</xdr:row>
          <xdr:rowOff>19050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62</xdr:row>
          <xdr:rowOff>9525</xdr:rowOff>
        </xdr:from>
        <xdr:to>
          <xdr:col>13</xdr:col>
          <xdr:colOff>57150</xdr:colOff>
          <xdr:row>63</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90</xdr:row>
          <xdr:rowOff>0</xdr:rowOff>
        </xdr:from>
        <xdr:to>
          <xdr:col>11</xdr:col>
          <xdr:colOff>161925</xdr:colOff>
          <xdr:row>91</xdr:row>
          <xdr:rowOff>9525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97</xdr:row>
          <xdr:rowOff>9525</xdr:rowOff>
        </xdr:from>
        <xdr:to>
          <xdr:col>3</xdr:col>
          <xdr:colOff>114300</xdr:colOff>
          <xdr:row>97</xdr:row>
          <xdr:rowOff>180975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96</xdr:row>
          <xdr:rowOff>38100</xdr:rowOff>
        </xdr:from>
        <xdr:to>
          <xdr:col>3</xdr:col>
          <xdr:colOff>76200</xdr:colOff>
          <xdr:row>97</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99</xdr:row>
          <xdr:rowOff>19050</xdr:rowOff>
        </xdr:from>
        <xdr:to>
          <xdr:col>3</xdr:col>
          <xdr:colOff>104775</xdr:colOff>
          <xdr:row>100</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81</xdr:row>
          <xdr:rowOff>0</xdr:rowOff>
        </xdr:from>
        <xdr:to>
          <xdr:col>13</xdr:col>
          <xdr:colOff>304800</xdr:colOff>
          <xdr:row>82</xdr:row>
          <xdr:rowOff>28575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Baumassendichte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82</xdr:row>
          <xdr:rowOff>0</xdr:rowOff>
        </xdr:from>
        <xdr:to>
          <xdr:col>13</xdr:col>
          <xdr:colOff>247650</xdr:colOff>
          <xdr:row>83</xdr:row>
          <xdr:rowOff>28575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Bebauungsdichte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83</xdr:row>
          <xdr:rowOff>0</xdr:rowOff>
        </xdr:from>
        <xdr:to>
          <xdr:col>13</xdr:col>
          <xdr:colOff>266700</xdr:colOff>
          <xdr:row>84</xdr:row>
          <xdr:rowOff>28575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Nutzflächendichte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100</xdr:row>
          <xdr:rowOff>19050</xdr:rowOff>
        </xdr:from>
        <xdr:to>
          <xdr:col>3</xdr:col>
          <xdr:colOff>104775</xdr:colOff>
          <xdr:row>101</xdr:row>
          <xdr:rowOff>0</xdr:rowOff>
        </xdr:to>
        <xdr:sp macro="" textlink="">
          <xdr:nvSpPr>
            <xdr:cNvPr id="28751" name="Check Box 50"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85</xdr:row>
          <xdr:rowOff>95250</xdr:rowOff>
        </xdr:from>
        <xdr:to>
          <xdr:col>11</xdr:col>
          <xdr:colOff>123825</xdr:colOff>
          <xdr:row>87</xdr:row>
          <xdr:rowOff>76200</xdr:rowOff>
        </xdr:to>
        <xdr:sp macro="" textlink="">
          <xdr:nvSpPr>
            <xdr:cNvPr id="28758" name="Check Box 47" hidden="1">
              <a:extLst>
                <a:ext uri="{63B3BB69-23CF-44E3-9099-C40C66FF867C}">
                  <a14:compatExt spid="_x0000_s28758"/>
                </a:ext>
                <a:ext uri="{FF2B5EF4-FFF2-40B4-BE49-F238E27FC236}">
                  <a16:creationId xmlns:a16="http://schemas.microsoft.com/office/drawing/2014/main" id="{00000000-0008-0000-01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85</xdr:row>
          <xdr:rowOff>95250</xdr:rowOff>
        </xdr:from>
        <xdr:to>
          <xdr:col>13</xdr:col>
          <xdr:colOff>247650</xdr:colOff>
          <xdr:row>87</xdr:row>
          <xdr:rowOff>76200</xdr:rowOff>
        </xdr:to>
        <xdr:sp macro="" textlink="">
          <xdr:nvSpPr>
            <xdr:cNvPr id="28759" name="Check Box 45" hidden="1">
              <a:extLst>
                <a:ext uri="{63B3BB69-23CF-44E3-9099-C40C66FF867C}">
                  <a14:compatExt spid="_x0000_s28759"/>
                </a:ext>
                <a:ext uri="{FF2B5EF4-FFF2-40B4-BE49-F238E27FC236}">
                  <a16:creationId xmlns:a16="http://schemas.microsoft.com/office/drawing/2014/main"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87</xdr:row>
          <xdr:rowOff>123825</xdr:rowOff>
        </xdr:from>
        <xdr:to>
          <xdr:col>11</xdr:col>
          <xdr:colOff>133350</xdr:colOff>
          <xdr:row>89</xdr:row>
          <xdr:rowOff>104775</xdr:rowOff>
        </xdr:to>
        <xdr:sp macro="" textlink="">
          <xdr:nvSpPr>
            <xdr:cNvPr id="28760" name="Check Box 47" hidden="1">
              <a:extLst>
                <a:ext uri="{63B3BB69-23CF-44E3-9099-C40C66FF867C}">
                  <a14:compatExt spid="_x0000_s28760"/>
                </a:ext>
                <a:ext uri="{FF2B5EF4-FFF2-40B4-BE49-F238E27FC236}">
                  <a16:creationId xmlns:a16="http://schemas.microsoft.com/office/drawing/2014/main" id="{00000000-0008-0000-01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87</xdr:row>
          <xdr:rowOff>123825</xdr:rowOff>
        </xdr:from>
        <xdr:to>
          <xdr:col>13</xdr:col>
          <xdr:colOff>266700</xdr:colOff>
          <xdr:row>89</xdr:row>
          <xdr:rowOff>104775</xdr:rowOff>
        </xdr:to>
        <xdr:sp macro="" textlink="">
          <xdr:nvSpPr>
            <xdr:cNvPr id="28762" name="Check Box 45" hidden="1">
              <a:extLst>
                <a:ext uri="{63B3BB69-23CF-44E3-9099-C40C66FF867C}">
                  <a14:compatExt spid="_x0000_s28762"/>
                </a:ext>
                <a:ext uri="{FF2B5EF4-FFF2-40B4-BE49-F238E27FC236}">
                  <a16:creationId xmlns:a16="http://schemas.microsoft.com/office/drawing/2014/main" id="{00000000-0008-0000-01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29</xdr:row>
          <xdr:rowOff>28575</xdr:rowOff>
        </xdr:from>
        <xdr:to>
          <xdr:col>20</xdr:col>
          <xdr:colOff>161925</xdr:colOff>
          <xdr:row>30</xdr:row>
          <xdr:rowOff>28575</xdr:rowOff>
        </xdr:to>
        <xdr:sp macro="" textlink="">
          <xdr:nvSpPr>
            <xdr:cNvPr id="28769" name="Check Box 71"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200025</xdr:colOff>
          <xdr:row>29</xdr:row>
          <xdr:rowOff>28575</xdr:rowOff>
        </xdr:from>
        <xdr:to>
          <xdr:col>18</xdr:col>
          <xdr:colOff>76200</xdr:colOff>
          <xdr:row>30</xdr:row>
          <xdr:rowOff>28575</xdr:rowOff>
        </xdr:to>
        <xdr:sp macro="" textlink="">
          <xdr:nvSpPr>
            <xdr:cNvPr id="28770" name="Check Box 70"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257175</xdr:colOff>
          <xdr:row>35</xdr:row>
          <xdr:rowOff>19050</xdr:rowOff>
        </xdr:from>
        <xdr:to>
          <xdr:col>10</xdr:col>
          <xdr:colOff>123825</xdr:colOff>
          <xdr:row>36</xdr:row>
          <xdr:rowOff>19050</xdr:rowOff>
        </xdr:to>
        <xdr:sp macro="" textlink="">
          <xdr:nvSpPr>
            <xdr:cNvPr id="28772" name="Check Box 4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Ja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228600</xdr:colOff>
          <xdr:row>35</xdr:row>
          <xdr:rowOff>28575</xdr:rowOff>
        </xdr:from>
        <xdr:to>
          <xdr:col>13</xdr:col>
          <xdr:colOff>9525</xdr:colOff>
          <xdr:row>36</xdr:row>
          <xdr:rowOff>28575</xdr:rowOff>
        </xdr:to>
        <xdr:sp macro="" textlink="">
          <xdr:nvSpPr>
            <xdr:cNvPr id="28773" name="Check Box 41" hidden="1">
              <a:extLst>
                <a:ext uri="{63B3BB69-23CF-44E3-9099-C40C66FF867C}">
                  <a14:compatExt spid="_x0000_s28773"/>
                </a:ext>
                <a:ext uri="{FF2B5EF4-FFF2-40B4-BE49-F238E27FC236}">
                  <a16:creationId xmlns:a16="http://schemas.microsoft.com/office/drawing/2014/main" id="{00000000-0008-0000-01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52</xdr:row>
      <xdr:rowOff>0</xdr:rowOff>
    </xdr:from>
    <xdr:to>
      <xdr:col>4</xdr:col>
      <xdr:colOff>266700</xdr:colOff>
      <xdr:row>52</xdr:row>
      <xdr:rowOff>0</xdr:rowOff>
    </xdr:to>
    <xdr:sp macro="" textlink="">
      <xdr:nvSpPr>
        <xdr:cNvPr id="18456" name="Text Box 123">
          <a:extLst>
            <a:ext uri="{FF2B5EF4-FFF2-40B4-BE49-F238E27FC236}">
              <a16:creationId xmlns:a16="http://schemas.microsoft.com/office/drawing/2014/main" id="{00000000-0008-0000-0200-000018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21</xdr:col>
      <xdr:colOff>523875</xdr:colOff>
      <xdr:row>52</xdr:row>
      <xdr:rowOff>0</xdr:rowOff>
    </xdr:from>
    <xdr:to>
      <xdr:col>21</xdr:col>
      <xdr:colOff>314325</xdr:colOff>
      <xdr:row>52</xdr:row>
      <xdr:rowOff>0</xdr:rowOff>
    </xdr:to>
    <xdr:sp macro="" textlink="">
      <xdr:nvSpPr>
        <xdr:cNvPr id="25923" name="Text Box 153">
          <a:extLst>
            <a:ext uri="{FF2B5EF4-FFF2-40B4-BE49-F238E27FC236}">
              <a16:creationId xmlns:a16="http://schemas.microsoft.com/office/drawing/2014/main" id="{00000000-0008-0000-0200-000043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4" name="Text Box 156">
          <a:extLst>
            <a:ext uri="{FF2B5EF4-FFF2-40B4-BE49-F238E27FC236}">
              <a16:creationId xmlns:a16="http://schemas.microsoft.com/office/drawing/2014/main" id="{00000000-0008-0000-0200-000044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523875</xdr:colOff>
      <xdr:row>52</xdr:row>
      <xdr:rowOff>0</xdr:rowOff>
    </xdr:from>
    <xdr:to>
      <xdr:col>21</xdr:col>
      <xdr:colOff>314325</xdr:colOff>
      <xdr:row>52</xdr:row>
      <xdr:rowOff>0</xdr:rowOff>
    </xdr:to>
    <xdr:sp macro="" textlink="">
      <xdr:nvSpPr>
        <xdr:cNvPr id="25925" name="Text Box 159">
          <a:extLst>
            <a:ext uri="{FF2B5EF4-FFF2-40B4-BE49-F238E27FC236}">
              <a16:creationId xmlns:a16="http://schemas.microsoft.com/office/drawing/2014/main" id="{00000000-0008-0000-0200-000045650000}"/>
            </a:ext>
          </a:extLst>
        </xdr:cNvPr>
        <xdr:cNvSpPr txBox="1">
          <a:spLocks noChangeArrowheads="1"/>
        </xdr:cNvSpPr>
      </xdr:nvSpPr>
      <xdr:spPr bwMode="auto">
        <a:xfrm>
          <a:off x="6829425" y="1036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466725</xdr:colOff>
      <xdr:row>52</xdr:row>
      <xdr:rowOff>0</xdr:rowOff>
    </xdr:from>
    <xdr:to>
      <xdr:col>21</xdr:col>
      <xdr:colOff>314325</xdr:colOff>
      <xdr:row>52</xdr:row>
      <xdr:rowOff>0</xdr:rowOff>
    </xdr:to>
    <xdr:sp macro="" textlink="">
      <xdr:nvSpPr>
        <xdr:cNvPr id="25926" name="Line 161">
          <a:extLst>
            <a:ext uri="{FF2B5EF4-FFF2-40B4-BE49-F238E27FC236}">
              <a16:creationId xmlns:a16="http://schemas.microsoft.com/office/drawing/2014/main" id="{00000000-0008-0000-0200-000046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266700</xdr:colOff>
      <xdr:row>52</xdr:row>
      <xdr:rowOff>0</xdr:rowOff>
    </xdr:to>
    <xdr:sp macro="" textlink="">
      <xdr:nvSpPr>
        <xdr:cNvPr id="18461" name="Text Box 168">
          <a:extLst>
            <a:ext uri="{FF2B5EF4-FFF2-40B4-BE49-F238E27FC236}">
              <a16:creationId xmlns:a16="http://schemas.microsoft.com/office/drawing/2014/main" id="{00000000-0008-0000-0200-00001D480000}"/>
            </a:ext>
          </a:extLst>
        </xdr:cNvPr>
        <xdr:cNvSpPr txBox="1">
          <a:spLocks noChangeArrowheads="1"/>
        </xdr:cNvSpPr>
      </xdr:nvSpPr>
      <xdr:spPr bwMode="auto">
        <a:xfrm>
          <a:off x="1171575" y="23241000"/>
          <a:ext cx="26670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,am</a:t>
          </a:r>
        </a:p>
      </xdr:txBody>
    </xdr:sp>
    <xdr:clientData/>
  </xdr:twoCellAnchor>
  <xdr:twoCellAnchor>
    <xdr:from>
      <xdr:col>9</xdr:col>
      <xdr:colOff>142875</xdr:colOff>
      <xdr:row>52</xdr:row>
      <xdr:rowOff>0</xdr:rowOff>
    </xdr:from>
    <xdr:to>
      <xdr:col>18</xdr:col>
      <xdr:colOff>114300</xdr:colOff>
      <xdr:row>52</xdr:row>
      <xdr:rowOff>0</xdr:rowOff>
    </xdr:to>
    <xdr:sp macro="" textlink="">
      <xdr:nvSpPr>
        <xdr:cNvPr id="18462" name="Text Box 249">
          <a:extLst>
            <a:ext uri="{FF2B5EF4-FFF2-40B4-BE49-F238E27FC236}">
              <a16:creationId xmlns:a16="http://schemas.microsoft.com/office/drawing/2014/main" id="{00000000-0008-0000-0200-00001E480000}"/>
            </a:ext>
          </a:extLst>
        </xdr:cNvPr>
        <xdr:cNvSpPr txBox="1">
          <a:spLocks noChangeArrowheads="1"/>
        </xdr:cNvSpPr>
      </xdr:nvSpPr>
      <xdr:spPr bwMode="auto">
        <a:xfrm>
          <a:off x="2886075" y="23241000"/>
          <a:ext cx="2800350" cy="0"/>
        </a:xfrm>
        <a:prstGeom prst="rect">
          <a:avLst/>
        </a:prstGeom>
        <a:noFill/>
        <a:ln w="9525">
          <a:noFill/>
          <a:miter lim="800000"/>
          <a:headEnd/>
          <a:tailEnd/>
        </a:ln>
      </xdr:spPr>
      <xdr:txBody>
        <a:bodyPr vertOverflow="clip" wrap="square" lIns="27432" tIns="22860" rIns="0" bIns="0" anchor="t" upright="1"/>
        <a:lstStyle/>
        <a:p>
          <a:pPr algn="l" rtl="0">
            <a:defRPr sz="1000"/>
          </a:pPr>
          <a:r>
            <a:rPr lang="de-AT" sz="1100" b="0" i="0" u="none" strike="noStrike" baseline="0">
              <a:solidFill>
                <a:srgbClr val="000000"/>
              </a:solidFill>
              <a:latin typeface="Arial"/>
              <a:cs typeface="Arial"/>
            </a:rPr>
            <a:t>teilweise Änderung des Verwendungszweckes</a:t>
          </a:r>
        </a:p>
      </xdr:txBody>
    </xdr:sp>
    <xdr:clientData/>
  </xdr:twoCellAnchor>
  <xdr:twoCellAnchor>
    <xdr:from>
      <xdr:col>21</xdr:col>
      <xdr:colOff>466725</xdr:colOff>
      <xdr:row>52</xdr:row>
      <xdr:rowOff>0</xdr:rowOff>
    </xdr:from>
    <xdr:to>
      <xdr:col>21</xdr:col>
      <xdr:colOff>314325</xdr:colOff>
      <xdr:row>52</xdr:row>
      <xdr:rowOff>0</xdr:rowOff>
    </xdr:to>
    <xdr:sp macro="" textlink="">
      <xdr:nvSpPr>
        <xdr:cNvPr id="25929" name="Line 360">
          <a:extLst>
            <a:ext uri="{FF2B5EF4-FFF2-40B4-BE49-F238E27FC236}">
              <a16:creationId xmlns:a16="http://schemas.microsoft.com/office/drawing/2014/main" id="{00000000-0008-0000-0200-000049650000}"/>
            </a:ext>
          </a:extLst>
        </xdr:cNvPr>
        <xdr:cNvSpPr>
          <a:spLocks noChangeShapeType="1"/>
        </xdr:cNvSpPr>
      </xdr:nvSpPr>
      <xdr:spPr bwMode="auto">
        <a:xfrm>
          <a:off x="6829425"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xdr:row>
      <xdr:rowOff>0</xdr:rowOff>
    </xdr:from>
    <xdr:to>
      <xdr:col>3</xdr:col>
      <xdr:colOff>0</xdr:colOff>
      <xdr:row>52</xdr:row>
      <xdr:rowOff>0</xdr:rowOff>
    </xdr:to>
    <xdr:sp macro="" textlink="">
      <xdr:nvSpPr>
        <xdr:cNvPr id="18464" name="Text Box 384">
          <a:extLst>
            <a:ext uri="{FF2B5EF4-FFF2-40B4-BE49-F238E27FC236}">
              <a16:creationId xmlns:a16="http://schemas.microsoft.com/office/drawing/2014/main" id="{00000000-0008-0000-0200-000020480000}"/>
            </a:ext>
          </a:extLst>
        </xdr:cNvPr>
        <xdr:cNvSpPr txBox="1">
          <a:spLocks noChangeArrowheads="1"/>
        </xdr:cNvSpPr>
      </xdr:nvSpPr>
      <xdr:spPr bwMode="auto">
        <a:xfrm>
          <a:off x="857250" y="23241000"/>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de-AT" sz="1100" b="0" i="0" u="none" strike="noStrike" baseline="0">
              <a:solidFill>
                <a:srgbClr val="000000"/>
              </a:solidFill>
              <a:latin typeface="Arial"/>
              <a:cs typeface="Arial"/>
            </a:rPr>
            <a:t> am</a:t>
          </a:r>
        </a:p>
      </xdr:txBody>
    </xdr:sp>
    <xdr:clientData/>
  </xdr:twoCellAnchor>
  <mc:AlternateContent xmlns:mc="http://schemas.openxmlformats.org/markup-compatibility/2006">
    <mc:Choice xmlns:a14="http://schemas.microsoft.com/office/drawing/2010/main" Requires="a14">
      <xdr:twoCellAnchor>
        <xdr:from>
          <xdr:col>8</xdr:col>
          <xdr:colOff>266700</xdr:colOff>
          <xdr:row>22</xdr:row>
          <xdr:rowOff>0</xdr:rowOff>
        </xdr:from>
        <xdr:to>
          <xdr:col>11</xdr:col>
          <xdr:colOff>209550</xdr:colOff>
          <xdr:row>23</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22</xdr:row>
          <xdr:rowOff>0</xdr:rowOff>
        </xdr:from>
        <xdr:to>
          <xdr:col>15</xdr:col>
          <xdr:colOff>219075</xdr:colOff>
          <xdr:row>23</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22</xdr:row>
          <xdr:rowOff>0</xdr:rowOff>
        </xdr:from>
        <xdr:to>
          <xdr:col>21</xdr:col>
          <xdr:colOff>57150</xdr:colOff>
          <xdr:row>22</xdr:row>
          <xdr:rowOff>180975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nicht beheizt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23</xdr:row>
          <xdr:rowOff>0</xdr:rowOff>
        </xdr:from>
        <xdr:to>
          <xdr:col>11</xdr:col>
          <xdr:colOff>228600</xdr:colOff>
          <xdr:row>24</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24</xdr:row>
          <xdr:rowOff>9525</xdr:rowOff>
        </xdr:from>
        <xdr:to>
          <xdr:col>12</xdr:col>
          <xdr:colOff>276225</xdr:colOff>
          <xdr:row>25</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Standardkessel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24</xdr:row>
          <xdr:rowOff>19050</xdr:rowOff>
        </xdr:from>
        <xdr:to>
          <xdr:col>17</xdr:col>
          <xdr:colOff>295275</xdr:colOff>
          <xdr:row>25</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Niedertemperaturkessel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24</xdr:row>
          <xdr:rowOff>19050</xdr:rowOff>
        </xdr:from>
        <xdr:to>
          <xdr:col>21</xdr:col>
          <xdr:colOff>247650</xdr:colOff>
          <xdr:row>25</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Brennwertkessel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25</xdr:row>
          <xdr:rowOff>9525</xdr:rowOff>
        </xdr:from>
        <xdr:to>
          <xdr:col>14</xdr:col>
          <xdr:colOff>295275</xdr:colOff>
          <xdr:row>26</xdr:row>
          <xdr:rowOff>9525</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26</xdr:row>
          <xdr:rowOff>9525</xdr:rowOff>
        </xdr:from>
        <xdr:to>
          <xdr:col>14</xdr:col>
          <xdr:colOff>9525</xdr:colOff>
          <xdr:row>27</xdr:row>
          <xdr:rowOff>9525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Außenluft/Wasser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0</xdr:rowOff>
        </xdr:from>
        <xdr:to>
          <xdr:col>18</xdr:col>
          <xdr:colOff>285750</xdr:colOff>
          <xdr:row>27</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Sole/Wasser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27</xdr:row>
          <xdr:rowOff>9525</xdr:rowOff>
        </xdr:from>
        <xdr:to>
          <xdr:col>12</xdr:col>
          <xdr:colOff>304800</xdr:colOff>
          <xdr:row>28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Wasser/Wasser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26</xdr:row>
          <xdr:rowOff>171450</xdr:rowOff>
        </xdr:from>
        <xdr:to>
          <xdr:col>18</xdr:col>
          <xdr:colOff>95250</xdr:colOff>
          <xdr:row>28</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28</xdr:row>
          <xdr:rowOff>9525</xdr:rowOff>
        </xdr:from>
        <xdr:to>
          <xdr:col>21</xdr:col>
          <xdr:colOff>266700</xdr:colOff>
          <xdr:row>29</xdr:row>
          <xdr:rowOff>9525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Thermische Solaranlage mit Beitrag zur Raumheizung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29</xdr:row>
          <xdr:rowOff>9525</xdr:rowOff>
        </xdr:from>
        <xdr:to>
          <xdr:col>14</xdr:col>
          <xdr:colOff>57150</xdr:colOff>
          <xdr:row>30</xdr:row>
          <xdr:rowOff>9525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29</xdr:row>
          <xdr:rowOff>9525</xdr:rowOff>
        </xdr:from>
        <xdr:to>
          <xdr:col>23</xdr:col>
          <xdr:colOff>57150</xdr:colOff>
          <xdr:row>30</xdr:row>
          <xdr:rowOff>38100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Nahwärme (Blockheizung)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30</xdr:row>
          <xdr:rowOff>9525</xdr:rowOff>
        </xdr:from>
        <xdr:to>
          <xdr:col>21</xdr:col>
          <xdr:colOff>266700</xdr:colOff>
          <xdr:row>31</xdr:row>
          <xdr:rowOff>9525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Raumheizgerät bzw. Herd (Beistellherd, Kachel-, Holzeinzelofen, usw.)</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31</xdr:row>
          <xdr:rowOff>0</xdr:rowOff>
        </xdr:from>
        <xdr:to>
          <xdr:col>21</xdr:col>
          <xdr:colOff>266700</xdr:colOff>
          <xdr:row>32</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Sonstiges Wärmebereitstellungssysteme (z.B. Kraft-Wärme-Kopplung)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41</xdr:row>
          <xdr:rowOff>0</xdr:rowOff>
        </xdr:from>
        <xdr:to>
          <xdr:col>16</xdr:col>
          <xdr:colOff>285750</xdr:colOff>
          <xdr:row>42</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kombinierte Erzeugung mit Raumwärme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43</xdr:row>
          <xdr:rowOff>0</xdr:rowOff>
        </xdr:from>
        <xdr:to>
          <xdr:col>14</xdr:col>
          <xdr:colOff>0</xdr:colOff>
          <xdr:row>44</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separatem Kessel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42</xdr:row>
          <xdr:rowOff>9525</xdr:rowOff>
        </xdr:from>
        <xdr:to>
          <xdr:col>18</xdr:col>
          <xdr:colOff>238125</xdr:colOff>
          <xdr:row>43</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getrennte Erzeugung von Warmwasser mittels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9525</xdr:rowOff>
        </xdr:from>
        <xdr:to>
          <xdr:col>20</xdr:col>
          <xdr:colOff>257175</xdr:colOff>
          <xdr:row>44</xdr:row>
          <xdr:rowOff>9525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2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elektrischer Energie</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44</xdr:row>
          <xdr:rowOff>0</xdr:rowOff>
        </xdr:from>
        <xdr:to>
          <xdr:col>14</xdr:col>
          <xdr:colOff>266700</xdr:colOff>
          <xdr:row>45</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2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separater Nah-/Fernwärme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43</xdr:row>
          <xdr:rowOff>180975</xdr:rowOff>
        </xdr:from>
        <xdr:to>
          <xdr:col>21</xdr:col>
          <xdr:colOff>57150</xdr:colOff>
          <xdr:row>45</xdr:row>
          <xdr:rowOff>19050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2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separater Wärmepumpe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0</xdr:rowOff>
        </xdr:from>
        <xdr:to>
          <xdr:col>19</xdr:col>
          <xdr:colOff>142875</xdr:colOff>
          <xdr:row>46</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2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thermische Solaranlage kombiniert mit Heizsystem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45</xdr:row>
          <xdr:rowOff>180975</xdr:rowOff>
        </xdr:from>
        <xdr:to>
          <xdr:col>20</xdr:col>
          <xdr:colOff>276225</xdr:colOff>
          <xdr:row>47</xdr:row>
          <xdr:rowOff>19050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2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thermische Solaranlage kombiniert mit anderen (z.B. E-Heizstab)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48</xdr:row>
          <xdr:rowOff>0</xdr:rowOff>
        </xdr:from>
        <xdr:to>
          <xdr:col>18</xdr:col>
          <xdr:colOff>238125</xdr:colOff>
          <xdr:row>49</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2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mechanische 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47</xdr:row>
          <xdr:rowOff>0</xdr:rowOff>
        </xdr:from>
        <xdr:to>
          <xdr:col>18</xdr:col>
          <xdr:colOff>238125</xdr:colOff>
          <xdr:row>48</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2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natürliche Lüftung (Fensterlüftung)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49</xdr:row>
          <xdr:rowOff>0</xdr:rowOff>
        </xdr:from>
        <xdr:to>
          <xdr:col>12</xdr:col>
          <xdr:colOff>114300</xdr:colOff>
          <xdr:row>50</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2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Abluftanlage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49</xdr:row>
          <xdr:rowOff>0</xdr:rowOff>
        </xdr:from>
        <xdr:to>
          <xdr:col>21</xdr:col>
          <xdr:colOff>304800</xdr:colOff>
          <xdr:row>50</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2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Zu- und Abluftanlage mit Wärmerückgewinnung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50</xdr:row>
          <xdr:rowOff>0</xdr:rowOff>
        </xdr:from>
        <xdr:to>
          <xdr:col>18</xdr:col>
          <xdr:colOff>238125</xdr:colOff>
          <xdr:row>51</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2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Raumlufttechnische Anlage für:</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51</xdr:row>
          <xdr:rowOff>9525</xdr:rowOff>
        </xdr:from>
        <xdr:to>
          <xdr:col>12</xdr:col>
          <xdr:colOff>276225</xdr:colOff>
          <xdr:row>52</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2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51</xdr:row>
          <xdr:rowOff>9525</xdr:rowOff>
        </xdr:from>
        <xdr:to>
          <xdr:col>16</xdr:col>
          <xdr:colOff>285750</xdr:colOff>
          <xdr:row>52</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2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Kühlung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219075</xdr:colOff>
          <xdr:row>51</xdr:row>
          <xdr:rowOff>9525</xdr:rowOff>
        </xdr:from>
        <xdr:to>
          <xdr:col>20</xdr:col>
          <xdr:colOff>95250</xdr:colOff>
          <xdr:row>52</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Befeuchtung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37</xdr:row>
          <xdr:rowOff>9525</xdr:rowOff>
        </xdr:from>
        <xdr:to>
          <xdr:col>21</xdr:col>
          <xdr:colOff>266700</xdr:colOff>
          <xdr:row>38</xdr:row>
          <xdr:rowOff>9525</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200-00006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Kleinflächige Wärmeabgabe (Radiator, Heizkörper)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38</xdr:row>
          <xdr:rowOff>0</xdr:rowOff>
        </xdr:from>
        <xdr:to>
          <xdr:col>21</xdr:col>
          <xdr:colOff>266700</xdr:colOff>
          <xdr:row>39</xdr:row>
          <xdr:rowOff>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200-00006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Flächenheizung (z.B. Fußbodenheizung, Wandheizung)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39</xdr:row>
          <xdr:rowOff>0</xdr:rowOff>
        </xdr:from>
        <xdr:to>
          <xdr:col>14</xdr:col>
          <xdr:colOff>57150</xdr:colOff>
          <xdr:row>40</xdr:row>
          <xdr:rowOff>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2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Gebläsekonvektor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38</xdr:row>
          <xdr:rowOff>180975</xdr:rowOff>
        </xdr:from>
        <xdr:to>
          <xdr:col>19</xdr:col>
          <xdr:colOff>276225</xdr:colOff>
          <xdr:row>40</xdr:row>
          <xdr:rowOff>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2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Luftheizung (nur Passivhausstandard)</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83</xdr:row>
          <xdr:rowOff>9525</xdr:rowOff>
        </xdr:from>
        <xdr:to>
          <xdr:col>12</xdr:col>
          <xdr:colOff>304800</xdr:colOff>
          <xdr:row>84</xdr:row>
          <xdr:rowOff>38100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2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83</xdr:row>
          <xdr:rowOff>0</xdr:rowOff>
        </xdr:from>
        <xdr:to>
          <xdr:col>16</xdr:col>
          <xdr:colOff>142875</xdr:colOff>
          <xdr:row>84</xdr:row>
          <xdr:rowOff>38100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2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83</xdr:row>
          <xdr:rowOff>9525</xdr:rowOff>
        </xdr:from>
        <xdr:to>
          <xdr:col>18</xdr:col>
          <xdr:colOff>161925</xdr:colOff>
          <xdr:row>84</xdr:row>
          <xdr:rowOff>38100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200-00007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83</xdr:row>
          <xdr:rowOff>9525</xdr:rowOff>
        </xdr:from>
        <xdr:to>
          <xdr:col>23</xdr:col>
          <xdr:colOff>57150</xdr:colOff>
          <xdr:row>84</xdr:row>
          <xdr:rowOff>38100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200-00007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99</xdr:row>
          <xdr:rowOff>9525</xdr:rowOff>
        </xdr:from>
        <xdr:to>
          <xdr:col>12</xdr:col>
          <xdr:colOff>304800</xdr:colOff>
          <xdr:row>100</xdr:row>
          <xdr:rowOff>38100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200-00007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99</xdr:row>
          <xdr:rowOff>0</xdr:rowOff>
        </xdr:from>
        <xdr:to>
          <xdr:col>16</xdr:col>
          <xdr:colOff>142875</xdr:colOff>
          <xdr:row>100</xdr:row>
          <xdr:rowOff>38100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200-00007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99</xdr:row>
          <xdr:rowOff>9525</xdr:rowOff>
        </xdr:from>
        <xdr:to>
          <xdr:col>18</xdr:col>
          <xdr:colOff>161925</xdr:colOff>
          <xdr:row>100</xdr:row>
          <xdr:rowOff>38100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200-00007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99</xdr:row>
          <xdr:rowOff>9525</xdr:rowOff>
        </xdr:from>
        <xdr:to>
          <xdr:col>23</xdr:col>
          <xdr:colOff>57150</xdr:colOff>
          <xdr:row>100</xdr:row>
          <xdr:rowOff>38100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67</xdr:row>
          <xdr:rowOff>9525</xdr:rowOff>
        </xdr:from>
        <xdr:to>
          <xdr:col>12</xdr:col>
          <xdr:colOff>304800</xdr:colOff>
          <xdr:row>68</xdr:row>
          <xdr:rowOff>38100</xdr:rowOff>
        </xdr:to>
        <xdr:sp macro="" textlink="">
          <xdr:nvSpPr>
            <xdr:cNvPr id="25724" name="Check Box 124" hidden="1">
              <a:extLst>
                <a:ext uri="{63B3BB69-23CF-44E3-9099-C40C66FF867C}">
                  <a14:compatExt spid="_x0000_s25724"/>
                </a:ext>
                <a:ext uri="{FF2B5EF4-FFF2-40B4-BE49-F238E27FC236}">
                  <a16:creationId xmlns:a16="http://schemas.microsoft.com/office/drawing/2014/main" id="{00000000-0008-0000-0200-00007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67</xdr:row>
          <xdr:rowOff>0</xdr:rowOff>
        </xdr:from>
        <xdr:to>
          <xdr:col>16</xdr:col>
          <xdr:colOff>142875</xdr:colOff>
          <xdr:row>68</xdr:row>
          <xdr:rowOff>38100</xdr:rowOff>
        </xdr:to>
        <xdr:sp macro="" textlink="">
          <xdr:nvSpPr>
            <xdr:cNvPr id="25725" name="Check Box 125" hidden="1">
              <a:extLst>
                <a:ext uri="{63B3BB69-23CF-44E3-9099-C40C66FF867C}">
                  <a14:compatExt spid="_x0000_s25725"/>
                </a:ext>
                <a:ext uri="{FF2B5EF4-FFF2-40B4-BE49-F238E27FC236}">
                  <a16:creationId xmlns:a16="http://schemas.microsoft.com/office/drawing/2014/main" id="{00000000-0008-0000-0200-00007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67</xdr:row>
          <xdr:rowOff>9525</xdr:rowOff>
        </xdr:from>
        <xdr:to>
          <xdr:col>18</xdr:col>
          <xdr:colOff>161925</xdr:colOff>
          <xdr:row>68</xdr:row>
          <xdr:rowOff>38100</xdr:rowOff>
        </xdr:to>
        <xdr:sp macro="" textlink="">
          <xdr:nvSpPr>
            <xdr:cNvPr id="25726" name="Check Box 126" hidden="1">
              <a:extLst>
                <a:ext uri="{63B3BB69-23CF-44E3-9099-C40C66FF867C}">
                  <a14:compatExt spid="_x0000_s25726"/>
                </a:ext>
                <a:ext uri="{FF2B5EF4-FFF2-40B4-BE49-F238E27FC236}">
                  <a16:creationId xmlns:a16="http://schemas.microsoft.com/office/drawing/2014/main" id="{00000000-0008-0000-0200-00007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67</xdr:row>
          <xdr:rowOff>9525</xdr:rowOff>
        </xdr:from>
        <xdr:to>
          <xdr:col>23</xdr:col>
          <xdr:colOff>57150</xdr:colOff>
          <xdr:row>68</xdr:row>
          <xdr:rowOff>38100</xdr:rowOff>
        </xdr:to>
        <xdr:sp macro="" textlink="">
          <xdr:nvSpPr>
            <xdr:cNvPr id="25727" name="Check Box 127" hidden="1">
              <a:extLst>
                <a:ext uri="{63B3BB69-23CF-44E3-9099-C40C66FF867C}">
                  <a14:compatExt spid="_x0000_s25727"/>
                </a:ext>
                <a:ext uri="{FF2B5EF4-FFF2-40B4-BE49-F238E27FC236}">
                  <a16:creationId xmlns:a16="http://schemas.microsoft.com/office/drawing/2014/main" id="{00000000-0008-0000-0200-00007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0</xdr:rowOff>
        </xdr:from>
        <xdr:to>
          <xdr:col>12</xdr:col>
          <xdr:colOff>180975</xdr:colOff>
          <xdr:row>35</xdr:row>
          <xdr:rowOff>19050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Heizöl extraleicht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9525</xdr:rowOff>
        </xdr:from>
        <xdr:to>
          <xdr:col>15</xdr:col>
          <xdr:colOff>104775</xdr:colOff>
          <xdr:row>35</xdr:row>
          <xdr:rowOff>28575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Flüssiggas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0</xdr:rowOff>
        </xdr:from>
        <xdr:to>
          <xdr:col>18</xdr:col>
          <xdr:colOff>228600</xdr:colOff>
          <xdr:row>35</xdr:row>
          <xdr:rowOff>19050</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Hackschnitzel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0</xdr:rowOff>
        </xdr:from>
        <xdr:to>
          <xdr:col>21</xdr:col>
          <xdr:colOff>209550</xdr:colOff>
          <xdr:row>35</xdr:row>
          <xdr:rowOff>28575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Strom</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34</xdr:row>
          <xdr:rowOff>180975</xdr:rowOff>
        </xdr:from>
        <xdr:to>
          <xdr:col>12</xdr:col>
          <xdr:colOff>180975</xdr:colOff>
          <xdr:row>36</xdr:row>
          <xdr:rowOff>19050</xdr:rowOff>
        </xdr:to>
        <xdr:sp macro="" textlink="">
          <xdr:nvSpPr>
            <xdr:cNvPr id="25733" name="Check Box 133" hidden="1">
              <a:extLst>
                <a:ext uri="{63B3BB69-23CF-44E3-9099-C40C66FF867C}">
                  <a14:compatExt spid="_x0000_s25733"/>
                </a:ext>
                <a:ext uri="{FF2B5EF4-FFF2-40B4-BE49-F238E27FC236}">
                  <a16:creationId xmlns:a16="http://schemas.microsoft.com/office/drawing/2014/main" id="{00000000-0008-0000-0200-00008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Heizöl leicht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34</xdr:row>
          <xdr:rowOff>180975</xdr:rowOff>
        </xdr:from>
        <xdr:to>
          <xdr:col>15</xdr:col>
          <xdr:colOff>104775</xdr:colOff>
          <xdr:row>36</xdr:row>
          <xdr:rowOff>19050</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Kohle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34</xdr:row>
          <xdr:rowOff>180975</xdr:rowOff>
        </xdr:from>
        <xdr:to>
          <xdr:col>18</xdr:col>
          <xdr:colOff>228600</xdr:colOff>
          <xdr:row>36</xdr:row>
          <xdr:rowOff>19050</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Holz-Pellets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180975</xdr:rowOff>
        </xdr:from>
        <xdr:to>
          <xdr:col>21</xdr:col>
          <xdr:colOff>209550</xdr:colOff>
          <xdr:row>36</xdr:row>
          <xdr:rowOff>19050</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andere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36</xdr:row>
          <xdr:rowOff>0</xdr:rowOff>
        </xdr:from>
        <xdr:to>
          <xdr:col>12</xdr:col>
          <xdr:colOff>180975</xdr:colOff>
          <xdr:row>37</xdr:row>
          <xdr:rowOff>0</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Erdgas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0</xdr:rowOff>
        </xdr:from>
        <xdr:to>
          <xdr:col>15</xdr:col>
          <xdr:colOff>104775</xdr:colOff>
          <xdr:row>37</xdr:row>
          <xdr:rowOff>0</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Scheitholz</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180975</xdr:rowOff>
        </xdr:from>
        <xdr:to>
          <xdr:col>19</xdr:col>
          <xdr:colOff>28575</xdr:colOff>
          <xdr:row>37</xdr:row>
          <xdr:rowOff>19050</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sonst. Biomasse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0</xdr:rowOff>
        </xdr:from>
        <xdr:to>
          <xdr:col>12</xdr:col>
          <xdr:colOff>180975</xdr:colOff>
          <xdr:row>33</xdr:row>
          <xdr:rowOff>19050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0</xdr:rowOff>
        </xdr:from>
        <xdr:to>
          <xdr:col>17</xdr:col>
          <xdr:colOff>228600</xdr:colOff>
          <xdr:row>33</xdr:row>
          <xdr:rowOff>19050</xdr:rowOff>
        </xdr:to>
        <xdr:sp macro="" textlink="">
          <xdr:nvSpPr>
            <xdr:cNvPr id="25741" name="Check Box 141" hidden="1">
              <a:extLst>
                <a:ext uri="{63B3BB69-23CF-44E3-9099-C40C66FF867C}">
                  <a14:compatExt spid="_x0000_s25741"/>
                </a:ext>
                <a:ext uri="{FF2B5EF4-FFF2-40B4-BE49-F238E27FC236}">
                  <a16:creationId xmlns:a16="http://schemas.microsoft.com/office/drawing/2014/main" id="{00000000-0008-0000-0200-00008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monovalent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32</xdr:row>
          <xdr:rowOff>95250</xdr:rowOff>
        </xdr:from>
        <xdr:to>
          <xdr:col>21</xdr:col>
          <xdr:colOff>276225</xdr:colOff>
          <xdr:row>33</xdr:row>
          <xdr:rowOff>104775</xdr:rowOff>
        </xdr:to>
        <xdr:sp macro="" textlink="">
          <xdr:nvSpPr>
            <xdr:cNvPr id="25742" name="Check Box 142" hidden="1">
              <a:extLst>
                <a:ext uri="{63B3BB69-23CF-44E3-9099-C40C66FF867C}">
                  <a14:compatExt spid="_x0000_s25742"/>
                </a:ext>
                <a:ext uri="{FF2B5EF4-FFF2-40B4-BE49-F238E27FC236}">
                  <a16:creationId xmlns:a16="http://schemas.microsoft.com/office/drawing/2014/main" id="{00000000-0008-0000-0200-00008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keine Betriebsweise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32</xdr:row>
          <xdr:rowOff>180975</xdr:rowOff>
        </xdr:from>
        <xdr:to>
          <xdr:col>12</xdr:col>
          <xdr:colOff>180975</xdr:colOff>
          <xdr:row>34</xdr:row>
          <xdr:rowOff>0</xdr:rowOff>
        </xdr:to>
        <xdr:sp macro="" textlink="">
          <xdr:nvSpPr>
            <xdr:cNvPr id="25743" name="Check Box 143" hidden="1">
              <a:extLst>
                <a:ext uri="{63B3BB69-23CF-44E3-9099-C40C66FF867C}">
                  <a14:compatExt spid="_x0000_s25743"/>
                </a:ext>
                <a:ext uri="{FF2B5EF4-FFF2-40B4-BE49-F238E27FC236}">
                  <a16:creationId xmlns:a16="http://schemas.microsoft.com/office/drawing/2014/main" id="{00000000-0008-0000-0200-00008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nicht modulierend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32</xdr:row>
          <xdr:rowOff>180975</xdr:rowOff>
        </xdr:from>
        <xdr:to>
          <xdr:col>16</xdr:col>
          <xdr:colOff>228600</xdr:colOff>
          <xdr:row>34</xdr:row>
          <xdr:rowOff>0</xdr:rowOff>
        </xdr:to>
        <xdr:sp macro="" textlink="">
          <xdr:nvSpPr>
            <xdr:cNvPr id="25744" name="Check Box 144" hidden="1">
              <a:extLst>
                <a:ext uri="{63B3BB69-23CF-44E3-9099-C40C66FF867C}">
                  <a14:compatExt spid="_x0000_s25744"/>
                </a:ext>
                <a:ext uri="{FF2B5EF4-FFF2-40B4-BE49-F238E27FC236}">
                  <a16:creationId xmlns:a16="http://schemas.microsoft.com/office/drawing/2014/main" id="{00000000-0008-0000-0200-00009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bivalent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40</xdr:row>
          <xdr:rowOff>9525</xdr:rowOff>
        </xdr:from>
        <xdr:to>
          <xdr:col>11</xdr:col>
          <xdr:colOff>209550</xdr:colOff>
          <xdr:row>40</xdr:row>
          <xdr:rowOff>171450</xdr:rowOff>
        </xdr:to>
        <xdr:sp macro="" textlink="">
          <xdr:nvSpPr>
            <xdr:cNvPr id="25745" name="Check Box 145" hidden="1">
              <a:extLst>
                <a:ext uri="{63B3BB69-23CF-44E3-9099-C40C66FF867C}">
                  <a14:compatExt spid="_x0000_s25745"/>
                </a:ext>
                <a:ext uri="{FF2B5EF4-FFF2-40B4-BE49-F238E27FC236}">
                  <a16:creationId xmlns:a16="http://schemas.microsoft.com/office/drawing/2014/main" id="{00000000-0008-0000-0200-00009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40</xdr:row>
          <xdr:rowOff>9525</xdr:rowOff>
        </xdr:from>
        <xdr:to>
          <xdr:col>15</xdr:col>
          <xdr:colOff>123825</xdr:colOff>
          <xdr:row>40</xdr:row>
          <xdr:rowOff>171450</xdr:rowOff>
        </xdr:to>
        <xdr:sp macro="" textlink="">
          <xdr:nvSpPr>
            <xdr:cNvPr id="25746" name="Check Box 146" hidden="1">
              <a:extLst>
                <a:ext uri="{63B3BB69-23CF-44E3-9099-C40C66FF867C}">
                  <a14:compatExt spid="_x0000_s25746"/>
                </a:ext>
                <a:ext uri="{FF2B5EF4-FFF2-40B4-BE49-F238E27FC236}">
                  <a16:creationId xmlns:a16="http://schemas.microsoft.com/office/drawing/2014/main" id="{00000000-0008-0000-0200-00009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dezentral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40</xdr:row>
          <xdr:rowOff>0</xdr:rowOff>
        </xdr:from>
        <xdr:to>
          <xdr:col>19</xdr:col>
          <xdr:colOff>257175</xdr:colOff>
          <xdr:row>40</xdr:row>
          <xdr:rowOff>180975</xdr:rowOff>
        </xdr:to>
        <xdr:sp macro="" textlink="">
          <xdr:nvSpPr>
            <xdr:cNvPr id="25747" name="Check Box 147" hidden="1">
              <a:extLst>
                <a:ext uri="{63B3BB69-23CF-44E3-9099-C40C66FF867C}">
                  <a14:compatExt spid="_x0000_s25747"/>
                </a:ext>
                <a:ext uri="{FF2B5EF4-FFF2-40B4-BE49-F238E27FC236}">
                  <a16:creationId xmlns:a16="http://schemas.microsoft.com/office/drawing/2014/main" id="{00000000-0008-0000-0200-00009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kein Warmwasser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266700</xdr:colOff>
          <xdr:row>51</xdr:row>
          <xdr:rowOff>171450</xdr:rowOff>
        </xdr:from>
        <xdr:to>
          <xdr:col>18</xdr:col>
          <xdr:colOff>238125</xdr:colOff>
          <xdr:row>53</xdr:row>
          <xdr:rowOff>0</xdr:rowOff>
        </xdr:to>
        <xdr:sp macro="" textlink="">
          <xdr:nvSpPr>
            <xdr:cNvPr id="25748" name="Check Box 148" hidden="1">
              <a:extLst>
                <a:ext uri="{63B3BB69-23CF-44E3-9099-C40C66FF867C}">
                  <a14:compatExt spid="_x0000_s25748"/>
                </a:ext>
                <a:ext uri="{FF2B5EF4-FFF2-40B4-BE49-F238E27FC236}">
                  <a16:creationId xmlns:a16="http://schemas.microsoft.com/office/drawing/2014/main" id="{00000000-0008-0000-0200-00009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keine Belüftung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55</xdr:row>
          <xdr:rowOff>9525</xdr:rowOff>
        </xdr:from>
        <xdr:to>
          <xdr:col>21</xdr:col>
          <xdr:colOff>238125</xdr:colOff>
          <xdr:row>56</xdr:row>
          <xdr:rowOff>0</xdr:rowOff>
        </xdr:to>
        <xdr:sp macro="" textlink="">
          <xdr:nvSpPr>
            <xdr:cNvPr id="25904" name="Check Box 90" hidden="1">
              <a:extLst>
                <a:ext uri="{63B3BB69-23CF-44E3-9099-C40C66FF867C}">
                  <a14:compatExt spid="_x0000_s25904"/>
                </a:ext>
                <a:ext uri="{FF2B5EF4-FFF2-40B4-BE49-F238E27FC236}">
                  <a16:creationId xmlns:a16="http://schemas.microsoft.com/office/drawing/2014/main" id="{00000000-0008-0000-0200-000030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57</xdr:row>
          <xdr:rowOff>9525</xdr:rowOff>
        </xdr:from>
        <xdr:to>
          <xdr:col>21</xdr:col>
          <xdr:colOff>238125</xdr:colOff>
          <xdr:row>58</xdr:row>
          <xdr:rowOff>0</xdr:rowOff>
        </xdr:to>
        <xdr:sp macro="" textlink="">
          <xdr:nvSpPr>
            <xdr:cNvPr id="25905" name="Check Box 90" hidden="1">
              <a:extLst>
                <a:ext uri="{63B3BB69-23CF-44E3-9099-C40C66FF867C}">
                  <a14:compatExt spid="_x0000_s25905"/>
                </a:ext>
                <a:ext uri="{FF2B5EF4-FFF2-40B4-BE49-F238E27FC236}">
                  <a16:creationId xmlns:a16="http://schemas.microsoft.com/office/drawing/2014/main" id="{00000000-0008-0000-0200-000031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Standort freistehend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54</xdr:row>
          <xdr:rowOff>9525</xdr:rowOff>
        </xdr:from>
        <xdr:to>
          <xdr:col>14</xdr:col>
          <xdr:colOff>285750</xdr:colOff>
          <xdr:row>54</xdr:row>
          <xdr:rowOff>152400</xdr:rowOff>
        </xdr:to>
        <xdr:sp macro="" textlink="">
          <xdr:nvSpPr>
            <xdr:cNvPr id="25909" name="Check Box 309" hidden="1">
              <a:extLst>
                <a:ext uri="{63B3BB69-23CF-44E3-9099-C40C66FF867C}">
                  <a14:compatExt spid="_x0000_s25909"/>
                </a:ext>
                <a:ext uri="{FF2B5EF4-FFF2-40B4-BE49-F238E27FC236}">
                  <a16:creationId xmlns:a16="http://schemas.microsoft.com/office/drawing/2014/main" id="{00000000-0008-0000-0200-000035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Fassaden- und Dachbegrünungen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53</xdr:row>
          <xdr:rowOff>9525</xdr:rowOff>
        </xdr:from>
        <xdr:to>
          <xdr:col>14</xdr:col>
          <xdr:colOff>285750</xdr:colOff>
          <xdr:row>53</xdr:row>
          <xdr:rowOff>152400</xdr:rowOff>
        </xdr:to>
        <xdr:sp macro="" textlink="">
          <xdr:nvSpPr>
            <xdr:cNvPr id="25919" name="Check Box 319" hidden="1">
              <a:extLst>
                <a:ext uri="{63B3BB69-23CF-44E3-9099-C40C66FF867C}">
                  <a14:compatExt spid="_x0000_s25919"/>
                </a:ext>
                <a:ext uri="{FF2B5EF4-FFF2-40B4-BE49-F238E27FC236}">
                  <a16:creationId xmlns:a16="http://schemas.microsoft.com/office/drawing/2014/main" id="{00000000-0008-0000-0200-00003F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Aufzug im Gebäude vorhanden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8</xdr:row>
          <xdr:rowOff>9525</xdr:rowOff>
        </xdr:from>
        <xdr:to>
          <xdr:col>12</xdr:col>
          <xdr:colOff>304800</xdr:colOff>
          <xdr:row>9</xdr:row>
          <xdr:rowOff>38100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8</xdr:row>
          <xdr:rowOff>9525</xdr:rowOff>
        </xdr:from>
        <xdr:to>
          <xdr:col>16</xdr:col>
          <xdr:colOff>142875</xdr:colOff>
          <xdr:row>9</xdr:row>
          <xdr:rowOff>47625</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8</xdr:row>
          <xdr:rowOff>9525</xdr:rowOff>
        </xdr:from>
        <xdr:to>
          <xdr:col>18</xdr:col>
          <xdr:colOff>161925</xdr:colOff>
          <xdr:row>9</xdr:row>
          <xdr:rowOff>38100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3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3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3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3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3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8</xdr:row>
          <xdr:rowOff>9525</xdr:rowOff>
        </xdr:from>
        <xdr:to>
          <xdr:col>21</xdr:col>
          <xdr:colOff>285750</xdr:colOff>
          <xdr:row>9</xdr:row>
          <xdr:rowOff>38100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3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3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3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3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3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3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3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3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3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3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3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3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3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3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3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3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3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19703" name="Check Box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3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3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3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3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3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3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3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3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3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3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3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3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3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3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3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3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3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3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3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3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3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19748" name="Check Box 292" hidden="1">
              <a:extLst>
                <a:ext uri="{63B3BB69-23CF-44E3-9099-C40C66FF867C}">
                  <a14:compatExt spid="_x0000_s19748"/>
                </a:ext>
                <a:ext uri="{FF2B5EF4-FFF2-40B4-BE49-F238E27FC236}">
                  <a16:creationId xmlns:a16="http://schemas.microsoft.com/office/drawing/2014/main" id="{00000000-0008-0000-0300-00002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3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3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3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3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3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19761" name="Check Box 305" hidden="1">
              <a:extLst>
                <a:ext uri="{63B3BB69-23CF-44E3-9099-C40C66FF867C}">
                  <a14:compatExt spid="_x0000_s19761"/>
                </a:ext>
                <a:ext uri="{FF2B5EF4-FFF2-40B4-BE49-F238E27FC236}">
                  <a16:creationId xmlns:a16="http://schemas.microsoft.com/office/drawing/2014/main" id="{00000000-0008-0000-03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3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3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3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3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3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3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300-00003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300-00004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300-00004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300-00004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300-00004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300-00004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300-00004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300-00004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300-00004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300-00004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300-00004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300-00004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300-00005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300-00005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300-00005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300-00005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300-00005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300-00005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300-00005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300-00005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300-00005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300-00005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300-00005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300-00005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300-00006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300-00006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300-00006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300-00006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300-00006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300-00006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300-00006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300-00006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300-00006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300-00006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300-00006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300-00007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300-00007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300-00007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300-00007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300-00007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xdr:row>
          <xdr:rowOff>9525</xdr:rowOff>
        </xdr:from>
        <xdr:to>
          <xdr:col>12</xdr:col>
          <xdr:colOff>304800</xdr:colOff>
          <xdr:row>25</xdr:row>
          <xdr:rowOff>38100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300-00009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xdr:row>
          <xdr:rowOff>9525</xdr:rowOff>
        </xdr:from>
        <xdr:to>
          <xdr:col>16</xdr:col>
          <xdr:colOff>142875</xdr:colOff>
          <xdr:row>25</xdr:row>
          <xdr:rowOff>47625</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300-00009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xdr:row>
          <xdr:rowOff>9525</xdr:rowOff>
        </xdr:from>
        <xdr:to>
          <xdr:col>18</xdr:col>
          <xdr:colOff>161925</xdr:colOff>
          <xdr:row>25</xdr:row>
          <xdr:rowOff>38100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300-00009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xdr:row>
          <xdr:rowOff>9525</xdr:rowOff>
        </xdr:from>
        <xdr:to>
          <xdr:col>21</xdr:col>
          <xdr:colOff>285750</xdr:colOff>
          <xdr:row>25</xdr:row>
          <xdr:rowOff>38100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300-00009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300-00009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300-00009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300-0000A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300-0000A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xdr:row>
          <xdr:rowOff>9525</xdr:rowOff>
        </xdr:from>
        <xdr:to>
          <xdr:col>12</xdr:col>
          <xdr:colOff>304800</xdr:colOff>
          <xdr:row>41</xdr:row>
          <xdr:rowOff>38100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300-0000A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xdr:row>
          <xdr:rowOff>9525</xdr:rowOff>
        </xdr:from>
        <xdr:to>
          <xdr:col>16</xdr:col>
          <xdr:colOff>142875</xdr:colOff>
          <xdr:row>41</xdr:row>
          <xdr:rowOff>47625</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300-0000A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xdr:row>
          <xdr:rowOff>9525</xdr:rowOff>
        </xdr:from>
        <xdr:to>
          <xdr:col>18</xdr:col>
          <xdr:colOff>161925</xdr:colOff>
          <xdr:row>41</xdr:row>
          <xdr:rowOff>38100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300-0000A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xdr:row>
          <xdr:rowOff>9525</xdr:rowOff>
        </xdr:from>
        <xdr:to>
          <xdr:col>21</xdr:col>
          <xdr:colOff>285750</xdr:colOff>
          <xdr:row>41</xdr:row>
          <xdr:rowOff>38100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300-0000A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300-0000A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86" name="Check Box 430" hidden="1">
              <a:extLst>
                <a:ext uri="{63B3BB69-23CF-44E3-9099-C40C66FF867C}">
                  <a14:compatExt spid="_x0000_s19886"/>
                </a:ext>
                <a:ext uri="{FF2B5EF4-FFF2-40B4-BE49-F238E27FC236}">
                  <a16:creationId xmlns:a16="http://schemas.microsoft.com/office/drawing/2014/main" id="{00000000-0008-0000-0300-0000A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87" name="Check Box 431" hidden="1">
              <a:extLst>
                <a:ext uri="{63B3BB69-23CF-44E3-9099-C40C66FF867C}">
                  <a14:compatExt spid="_x0000_s19887"/>
                </a:ext>
                <a:ext uri="{FF2B5EF4-FFF2-40B4-BE49-F238E27FC236}">
                  <a16:creationId xmlns:a16="http://schemas.microsoft.com/office/drawing/2014/main" id="{00000000-0008-0000-0300-0000A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88" name="Check Box 432" hidden="1">
              <a:extLst>
                <a:ext uri="{63B3BB69-23CF-44E3-9099-C40C66FF867C}">
                  <a14:compatExt spid="_x0000_s19888"/>
                </a:ext>
                <a:ext uri="{FF2B5EF4-FFF2-40B4-BE49-F238E27FC236}">
                  <a16:creationId xmlns:a16="http://schemas.microsoft.com/office/drawing/2014/main" id="{00000000-0008-0000-0300-0000B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300-0000B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300-0000B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300-0000B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2" name="Check Box 436" hidden="1">
              <a:extLst>
                <a:ext uri="{63B3BB69-23CF-44E3-9099-C40C66FF867C}">
                  <a14:compatExt spid="_x0000_s19892"/>
                </a:ext>
                <a:ext uri="{FF2B5EF4-FFF2-40B4-BE49-F238E27FC236}">
                  <a16:creationId xmlns:a16="http://schemas.microsoft.com/office/drawing/2014/main" id="{00000000-0008-0000-0300-0000B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62</xdr:row>
          <xdr:rowOff>9525</xdr:rowOff>
        </xdr:from>
        <xdr:to>
          <xdr:col>12</xdr:col>
          <xdr:colOff>304800</xdr:colOff>
          <xdr:row>63</xdr:row>
          <xdr:rowOff>38100</xdr:rowOff>
        </xdr:to>
        <xdr:sp macro="" textlink="">
          <xdr:nvSpPr>
            <xdr:cNvPr id="19893" name="Check Box 437" hidden="1">
              <a:extLst>
                <a:ext uri="{63B3BB69-23CF-44E3-9099-C40C66FF867C}">
                  <a14:compatExt spid="_x0000_s19893"/>
                </a:ext>
                <a:ext uri="{FF2B5EF4-FFF2-40B4-BE49-F238E27FC236}">
                  <a16:creationId xmlns:a16="http://schemas.microsoft.com/office/drawing/2014/main" id="{00000000-0008-0000-0300-0000B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62</xdr:row>
          <xdr:rowOff>9525</xdr:rowOff>
        </xdr:from>
        <xdr:to>
          <xdr:col>16</xdr:col>
          <xdr:colOff>142875</xdr:colOff>
          <xdr:row>63</xdr:row>
          <xdr:rowOff>47625</xdr:rowOff>
        </xdr:to>
        <xdr:sp macro="" textlink="">
          <xdr:nvSpPr>
            <xdr:cNvPr id="19894" name="Check Box 438" hidden="1">
              <a:extLst>
                <a:ext uri="{63B3BB69-23CF-44E3-9099-C40C66FF867C}">
                  <a14:compatExt spid="_x0000_s19894"/>
                </a:ext>
                <a:ext uri="{FF2B5EF4-FFF2-40B4-BE49-F238E27FC236}">
                  <a16:creationId xmlns:a16="http://schemas.microsoft.com/office/drawing/2014/main" id="{00000000-0008-0000-0300-0000B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62</xdr:row>
          <xdr:rowOff>9525</xdr:rowOff>
        </xdr:from>
        <xdr:to>
          <xdr:col>18</xdr:col>
          <xdr:colOff>161925</xdr:colOff>
          <xdr:row>63</xdr:row>
          <xdr:rowOff>38100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300-0000B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62</xdr:row>
          <xdr:rowOff>9525</xdr:rowOff>
        </xdr:from>
        <xdr:to>
          <xdr:col>21</xdr:col>
          <xdr:colOff>285750</xdr:colOff>
          <xdr:row>63</xdr:row>
          <xdr:rowOff>38100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300-0000B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4" name="Check Box 448" hidden="1">
              <a:extLst>
                <a:ext uri="{63B3BB69-23CF-44E3-9099-C40C66FF867C}">
                  <a14:compatExt spid="_x0000_s19904"/>
                </a:ext>
                <a:ext uri="{FF2B5EF4-FFF2-40B4-BE49-F238E27FC236}">
                  <a16:creationId xmlns:a16="http://schemas.microsoft.com/office/drawing/2014/main" id="{00000000-0008-0000-0300-0000C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5" name="Check Box 449" hidden="1">
              <a:extLst>
                <a:ext uri="{63B3BB69-23CF-44E3-9099-C40C66FF867C}">
                  <a14:compatExt spid="_x0000_s19905"/>
                </a:ext>
                <a:ext uri="{FF2B5EF4-FFF2-40B4-BE49-F238E27FC236}">
                  <a16:creationId xmlns:a16="http://schemas.microsoft.com/office/drawing/2014/main" id="{00000000-0008-0000-0300-0000C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06" name="Check Box 450" hidden="1">
              <a:extLst>
                <a:ext uri="{63B3BB69-23CF-44E3-9099-C40C66FF867C}">
                  <a14:compatExt spid="_x0000_s19906"/>
                </a:ext>
                <a:ext uri="{FF2B5EF4-FFF2-40B4-BE49-F238E27FC236}">
                  <a16:creationId xmlns:a16="http://schemas.microsoft.com/office/drawing/2014/main" id="{00000000-0008-0000-0300-0000C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07" name="Check Box 451" hidden="1">
              <a:extLst>
                <a:ext uri="{63B3BB69-23CF-44E3-9099-C40C66FF867C}">
                  <a14:compatExt spid="_x0000_s19907"/>
                </a:ext>
                <a:ext uri="{FF2B5EF4-FFF2-40B4-BE49-F238E27FC236}">
                  <a16:creationId xmlns:a16="http://schemas.microsoft.com/office/drawing/2014/main" id="{00000000-0008-0000-0300-0000C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08" name="Check Box 452" hidden="1">
              <a:extLst>
                <a:ext uri="{63B3BB69-23CF-44E3-9099-C40C66FF867C}">
                  <a14:compatExt spid="_x0000_s19908"/>
                </a:ext>
                <a:ext uri="{FF2B5EF4-FFF2-40B4-BE49-F238E27FC236}">
                  <a16:creationId xmlns:a16="http://schemas.microsoft.com/office/drawing/2014/main" id="{00000000-0008-0000-0300-0000C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09" name="Check Box 453" hidden="1">
              <a:extLst>
                <a:ext uri="{63B3BB69-23CF-44E3-9099-C40C66FF867C}">
                  <a14:compatExt spid="_x0000_s19909"/>
                </a:ext>
                <a:ext uri="{FF2B5EF4-FFF2-40B4-BE49-F238E27FC236}">
                  <a16:creationId xmlns:a16="http://schemas.microsoft.com/office/drawing/2014/main" id="{00000000-0008-0000-0300-0000C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0" name="Check Box 454" hidden="1">
              <a:extLst>
                <a:ext uri="{63B3BB69-23CF-44E3-9099-C40C66FF867C}">
                  <a14:compatExt spid="_x0000_s19910"/>
                </a:ext>
                <a:ext uri="{FF2B5EF4-FFF2-40B4-BE49-F238E27FC236}">
                  <a16:creationId xmlns:a16="http://schemas.microsoft.com/office/drawing/2014/main" id="{00000000-0008-0000-0300-0000C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1" name="Check Box 455" hidden="1">
              <a:extLst>
                <a:ext uri="{63B3BB69-23CF-44E3-9099-C40C66FF867C}">
                  <a14:compatExt spid="_x0000_s19911"/>
                </a:ext>
                <a:ext uri="{FF2B5EF4-FFF2-40B4-BE49-F238E27FC236}">
                  <a16:creationId xmlns:a16="http://schemas.microsoft.com/office/drawing/2014/main" id="{00000000-0008-0000-0300-0000C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2" name="Check Box 456" hidden="1">
              <a:extLst>
                <a:ext uri="{63B3BB69-23CF-44E3-9099-C40C66FF867C}">
                  <a14:compatExt spid="_x0000_s19912"/>
                </a:ext>
                <a:ext uri="{FF2B5EF4-FFF2-40B4-BE49-F238E27FC236}">
                  <a16:creationId xmlns:a16="http://schemas.microsoft.com/office/drawing/2014/main" id="{00000000-0008-0000-0300-0000C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3" name="Check Box 457" hidden="1">
              <a:extLst>
                <a:ext uri="{63B3BB69-23CF-44E3-9099-C40C66FF867C}">
                  <a14:compatExt spid="_x0000_s19913"/>
                </a:ext>
                <a:ext uri="{FF2B5EF4-FFF2-40B4-BE49-F238E27FC236}">
                  <a16:creationId xmlns:a16="http://schemas.microsoft.com/office/drawing/2014/main" id="{00000000-0008-0000-0300-0000C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4" name="Check Box 458" hidden="1">
              <a:extLst>
                <a:ext uri="{63B3BB69-23CF-44E3-9099-C40C66FF867C}">
                  <a14:compatExt spid="_x0000_s19914"/>
                </a:ext>
                <a:ext uri="{FF2B5EF4-FFF2-40B4-BE49-F238E27FC236}">
                  <a16:creationId xmlns:a16="http://schemas.microsoft.com/office/drawing/2014/main" id="{00000000-0008-0000-0300-0000C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5" name="Check Box 459" hidden="1">
              <a:extLst>
                <a:ext uri="{63B3BB69-23CF-44E3-9099-C40C66FF867C}">
                  <a14:compatExt spid="_x0000_s19915"/>
                </a:ext>
                <a:ext uri="{FF2B5EF4-FFF2-40B4-BE49-F238E27FC236}">
                  <a16:creationId xmlns:a16="http://schemas.microsoft.com/office/drawing/2014/main" id="{00000000-0008-0000-0300-0000C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78</xdr:row>
          <xdr:rowOff>9525</xdr:rowOff>
        </xdr:from>
        <xdr:to>
          <xdr:col>12</xdr:col>
          <xdr:colOff>304800</xdr:colOff>
          <xdr:row>79</xdr:row>
          <xdr:rowOff>38100</xdr:rowOff>
        </xdr:to>
        <xdr:sp macro="" textlink="">
          <xdr:nvSpPr>
            <xdr:cNvPr id="19916" name="Check Box 460" hidden="1">
              <a:extLst>
                <a:ext uri="{63B3BB69-23CF-44E3-9099-C40C66FF867C}">
                  <a14:compatExt spid="_x0000_s19916"/>
                </a:ext>
                <a:ext uri="{FF2B5EF4-FFF2-40B4-BE49-F238E27FC236}">
                  <a16:creationId xmlns:a16="http://schemas.microsoft.com/office/drawing/2014/main" id="{00000000-0008-0000-0300-0000C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78</xdr:row>
          <xdr:rowOff>9525</xdr:rowOff>
        </xdr:from>
        <xdr:to>
          <xdr:col>16</xdr:col>
          <xdr:colOff>142875</xdr:colOff>
          <xdr:row>79</xdr:row>
          <xdr:rowOff>47625</xdr:rowOff>
        </xdr:to>
        <xdr:sp macro="" textlink="">
          <xdr:nvSpPr>
            <xdr:cNvPr id="19917" name="Check Box 461" hidden="1">
              <a:extLst>
                <a:ext uri="{63B3BB69-23CF-44E3-9099-C40C66FF867C}">
                  <a14:compatExt spid="_x0000_s19917"/>
                </a:ext>
                <a:ext uri="{FF2B5EF4-FFF2-40B4-BE49-F238E27FC236}">
                  <a16:creationId xmlns:a16="http://schemas.microsoft.com/office/drawing/2014/main" id="{00000000-0008-0000-0300-0000C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78</xdr:row>
          <xdr:rowOff>9525</xdr:rowOff>
        </xdr:from>
        <xdr:to>
          <xdr:col>18</xdr:col>
          <xdr:colOff>161925</xdr:colOff>
          <xdr:row>79</xdr:row>
          <xdr:rowOff>38100</xdr:rowOff>
        </xdr:to>
        <xdr:sp macro="" textlink="">
          <xdr:nvSpPr>
            <xdr:cNvPr id="19918" name="Check Box 462" hidden="1">
              <a:extLst>
                <a:ext uri="{63B3BB69-23CF-44E3-9099-C40C66FF867C}">
                  <a14:compatExt spid="_x0000_s19918"/>
                </a:ext>
                <a:ext uri="{FF2B5EF4-FFF2-40B4-BE49-F238E27FC236}">
                  <a16:creationId xmlns:a16="http://schemas.microsoft.com/office/drawing/2014/main" id="{00000000-0008-0000-0300-0000C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78</xdr:row>
          <xdr:rowOff>9525</xdr:rowOff>
        </xdr:from>
        <xdr:to>
          <xdr:col>21</xdr:col>
          <xdr:colOff>285750</xdr:colOff>
          <xdr:row>79</xdr:row>
          <xdr:rowOff>38100</xdr:rowOff>
        </xdr:to>
        <xdr:sp macro="" textlink="">
          <xdr:nvSpPr>
            <xdr:cNvPr id="19919" name="Check Box 463" hidden="1">
              <a:extLst>
                <a:ext uri="{63B3BB69-23CF-44E3-9099-C40C66FF867C}">
                  <a14:compatExt spid="_x0000_s19919"/>
                </a:ext>
                <a:ext uri="{FF2B5EF4-FFF2-40B4-BE49-F238E27FC236}">
                  <a16:creationId xmlns:a16="http://schemas.microsoft.com/office/drawing/2014/main" id="{00000000-0008-0000-0300-0000C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27" name="Check Box 471" hidden="1">
              <a:extLst>
                <a:ext uri="{63B3BB69-23CF-44E3-9099-C40C66FF867C}">
                  <a14:compatExt spid="_x0000_s19927"/>
                </a:ext>
                <a:ext uri="{FF2B5EF4-FFF2-40B4-BE49-F238E27FC236}">
                  <a16:creationId xmlns:a16="http://schemas.microsoft.com/office/drawing/2014/main" id="{00000000-0008-0000-0300-0000D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28" name="Check Box 472" hidden="1">
              <a:extLst>
                <a:ext uri="{63B3BB69-23CF-44E3-9099-C40C66FF867C}">
                  <a14:compatExt spid="_x0000_s19928"/>
                </a:ext>
                <a:ext uri="{FF2B5EF4-FFF2-40B4-BE49-F238E27FC236}">
                  <a16:creationId xmlns:a16="http://schemas.microsoft.com/office/drawing/2014/main" id="{00000000-0008-0000-0300-0000D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29" name="Check Box 473" hidden="1">
              <a:extLst>
                <a:ext uri="{63B3BB69-23CF-44E3-9099-C40C66FF867C}">
                  <a14:compatExt spid="_x0000_s19929"/>
                </a:ext>
                <a:ext uri="{FF2B5EF4-FFF2-40B4-BE49-F238E27FC236}">
                  <a16:creationId xmlns:a16="http://schemas.microsoft.com/office/drawing/2014/main" id="{00000000-0008-0000-0300-0000D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0" name="Check Box 474" hidden="1">
              <a:extLst>
                <a:ext uri="{63B3BB69-23CF-44E3-9099-C40C66FF867C}">
                  <a14:compatExt spid="_x0000_s19930"/>
                </a:ext>
                <a:ext uri="{FF2B5EF4-FFF2-40B4-BE49-F238E27FC236}">
                  <a16:creationId xmlns:a16="http://schemas.microsoft.com/office/drawing/2014/main" id="{00000000-0008-0000-0300-0000D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1" name="Check Box 475" hidden="1">
              <a:extLst>
                <a:ext uri="{63B3BB69-23CF-44E3-9099-C40C66FF867C}">
                  <a14:compatExt spid="_x0000_s19931"/>
                </a:ext>
                <a:ext uri="{FF2B5EF4-FFF2-40B4-BE49-F238E27FC236}">
                  <a16:creationId xmlns:a16="http://schemas.microsoft.com/office/drawing/2014/main" id="{00000000-0008-0000-0300-0000D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2" name="Check Box 476" hidden="1">
              <a:extLst>
                <a:ext uri="{63B3BB69-23CF-44E3-9099-C40C66FF867C}">
                  <a14:compatExt spid="_x0000_s19932"/>
                </a:ext>
                <a:ext uri="{FF2B5EF4-FFF2-40B4-BE49-F238E27FC236}">
                  <a16:creationId xmlns:a16="http://schemas.microsoft.com/office/drawing/2014/main" id="{00000000-0008-0000-0300-0000D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3" name="Check Box 477" hidden="1">
              <a:extLst>
                <a:ext uri="{63B3BB69-23CF-44E3-9099-C40C66FF867C}">
                  <a14:compatExt spid="_x0000_s19933"/>
                </a:ext>
                <a:ext uri="{FF2B5EF4-FFF2-40B4-BE49-F238E27FC236}">
                  <a16:creationId xmlns:a16="http://schemas.microsoft.com/office/drawing/2014/main" id="{00000000-0008-0000-0300-0000D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4" name="Check Box 478" hidden="1">
              <a:extLst>
                <a:ext uri="{63B3BB69-23CF-44E3-9099-C40C66FF867C}">
                  <a14:compatExt spid="_x0000_s19934"/>
                </a:ext>
                <a:ext uri="{FF2B5EF4-FFF2-40B4-BE49-F238E27FC236}">
                  <a16:creationId xmlns:a16="http://schemas.microsoft.com/office/drawing/2014/main" id="{00000000-0008-0000-0300-0000D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5" name="Check Box 479" hidden="1">
              <a:extLst>
                <a:ext uri="{63B3BB69-23CF-44E3-9099-C40C66FF867C}">
                  <a14:compatExt spid="_x0000_s19935"/>
                </a:ext>
                <a:ext uri="{FF2B5EF4-FFF2-40B4-BE49-F238E27FC236}">
                  <a16:creationId xmlns:a16="http://schemas.microsoft.com/office/drawing/2014/main" id="{00000000-0008-0000-0300-0000D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36" name="Check Box 480" hidden="1">
              <a:extLst>
                <a:ext uri="{63B3BB69-23CF-44E3-9099-C40C66FF867C}">
                  <a14:compatExt spid="_x0000_s19936"/>
                </a:ext>
                <a:ext uri="{FF2B5EF4-FFF2-40B4-BE49-F238E27FC236}">
                  <a16:creationId xmlns:a16="http://schemas.microsoft.com/office/drawing/2014/main" id="{00000000-0008-0000-0300-0000E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37" name="Check Box 481" hidden="1">
              <a:extLst>
                <a:ext uri="{63B3BB69-23CF-44E3-9099-C40C66FF867C}">
                  <a14:compatExt spid="_x0000_s19937"/>
                </a:ext>
                <a:ext uri="{FF2B5EF4-FFF2-40B4-BE49-F238E27FC236}">
                  <a16:creationId xmlns:a16="http://schemas.microsoft.com/office/drawing/2014/main" id="{00000000-0008-0000-0300-0000E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38" name="Check Box 482" hidden="1">
              <a:extLst>
                <a:ext uri="{63B3BB69-23CF-44E3-9099-C40C66FF867C}">
                  <a14:compatExt spid="_x0000_s19938"/>
                </a:ext>
                <a:ext uri="{FF2B5EF4-FFF2-40B4-BE49-F238E27FC236}">
                  <a16:creationId xmlns:a16="http://schemas.microsoft.com/office/drawing/2014/main" id="{00000000-0008-0000-0300-0000E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39" name="Check Box 483" hidden="1">
              <a:extLst>
                <a:ext uri="{63B3BB69-23CF-44E3-9099-C40C66FF867C}">
                  <a14:compatExt spid="_x0000_s19939"/>
                </a:ext>
                <a:ext uri="{FF2B5EF4-FFF2-40B4-BE49-F238E27FC236}">
                  <a16:creationId xmlns:a16="http://schemas.microsoft.com/office/drawing/2014/main" id="{00000000-0008-0000-0300-0000E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0" name="Check Box 484" hidden="1">
              <a:extLst>
                <a:ext uri="{63B3BB69-23CF-44E3-9099-C40C66FF867C}">
                  <a14:compatExt spid="_x0000_s19940"/>
                </a:ext>
                <a:ext uri="{FF2B5EF4-FFF2-40B4-BE49-F238E27FC236}">
                  <a16:creationId xmlns:a16="http://schemas.microsoft.com/office/drawing/2014/main" id="{00000000-0008-0000-0300-0000E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1" name="Check Box 485" hidden="1">
              <a:extLst>
                <a:ext uri="{63B3BB69-23CF-44E3-9099-C40C66FF867C}">
                  <a14:compatExt spid="_x0000_s19941"/>
                </a:ext>
                <a:ext uri="{FF2B5EF4-FFF2-40B4-BE49-F238E27FC236}">
                  <a16:creationId xmlns:a16="http://schemas.microsoft.com/office/drawing/2014/main" id="{00000000-0008-0000-0300-0000E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2" name="Check Box 486" hidden="1">
              <a:extLst>
                <a:ext uri="{63B3BB69-23CF-44E3-9099-C40C66FF867C}">
                  <a14:compatExt spid="_x0000_s19942"/>
                </a:ext>
                <a:ext uri="{FF2B5EF4-FFF2-40B4-BE49-F238E27FC236}">
                  <a16:creationId xmlns:a16="http://schemas.microsoft.com/office/drawing/2014/main" id="{00000000-0008-0000-0300-0000E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94</xdr:row>
          <xdr:rowOff>9525</xdr:rowOff>
        </xdr:from>
        <xdr:to>
          <xdr:col>12</xdr:col>
          <xdr:colOff>304800</xdr:colOff>
          <xdr:row>95</xdr:row>
          <xdr:rowOff>38100</xdr:rowOff>
        </xdr:to>
        <xdr:sp macro="" textlink="">
          <xdr:nvSpPr>
            <xdr:cNvPr id="19943" name="Check Box 487" hidden="1">
              <a:extLst>
                <a:ext uri="{63B3BB69-23CF-44E3-9099-C40C66FF867C}">
                  <a14:compatExt spid="_x0000_s19943"/>
                </a:ext>
                <a:ext uri="{FF2B5EF4-FFF2-40B4-BE49-F238E27FC236}">
                  <a16:creationId xmlns:a16="http://schemas.microsoft.com/office/drawing/2014/main" id="{00000000-0008-0000-0300-0000E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94</xdr:row>
          <xdr:rowOff>9525</xdr:rowOff>
        </xdr:from>
        <xdr:to>
          <xdr:col>16</xdr:col>
          <xdr:colOff>142875</xdr:colOff>
          <xdr:row>95</xdr:row>
          <xdr:rowOff>47625</xdr:rowOff>
        </xdr:to>
        <xdr:sp macro="" textlink="">
          <xdr:nvSpPr>
            <xdr:cNvPr id="19944" name="Check Box 488" hidden="1">
              <a:extLst>
                <a:ext uri="{63B3BB69-23CF-44E3-9099-C40C66FF867C}">
                  <a14:compatExt spid="_x0000_s19944"/>
                </a:ext>
                <a:ext uri="{FF2B5EF4-FFF2-40B4-BE49-F238E27FC236}">
                  <a16:creationId xmlns:a16="http://schemas.microsoft.com/office/drawing/2014/main" id="{00000000-0008-0000-0300-0000E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94</xdr:row>
          <xdr:rowOff>9525</xdr:rowOff>
        </xdr:from>
        <xdr:to>
          <xdr:col>18</xdr:col>
          <xdr:colOff>161925</xdr:colOff>
          <xdr:row>95</xdr:row>
          <xdr:rowOff>38100</xdr:rowOff>
        </xdr:to>
        <xdr:sp macro="" textlink="">
          <xdr:nvSpPr>
            <xdr:cNvPr id="19945" name="Check Box 489" hidden="1">
              <a:extLst>
                <a:ext uri="{63B3BB69-23CF-44E3-9099-C40C66FF867C}">
                  <a14:compatExt spid="_x0000_s19945"/>
                </a:ext>
                <a:ext uri="{FF2B5EF4-FFF2-40B4-BE49-F238E27FC236}">
                  <a16:creationId xmlns:a16="http://schemas.microsoft.com/office/drawing/2014/main" id="{00000000-0008-0000-0300-0000E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94</xdr:row>
          <xdr:rowOff>9525</xdr:rowOff>
        </xdr:from>
        <xdr:to>
          <xdr:col>21</xdr:col>
          <xdr:colOff>285750</xdr:colOff>
          <xdr:row>95</xdr:row>
          <xdr:rowOff>38100</xdr:rowOff>
        </xdr:to>
        <xdr:sp macro="" textlink="">
          <xdr:nvSpPr>
            <xdr:cNvPr id="19946" name="Check Box 490" hidden="1">
              <a:extLst>
                <a:ext uri="{63B3BB69-23CF-44E3-9099-C40C66FF867C}">
                  <a14:compatExt spid="_x0000_s19946"/>
                </a:ext>
                <a:ext uri="{FF2B5EF4-FFF2-40B4-BE49-F238E27FC236}">
                  <a16:creationId xmlns:a16="http://schemas.microsoft.com/office/drawing/2014/main" id="{00000000-0008-0000-0300-0000E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4" name="Check Box 498" hidden="1">
              <a:extLst>
                <a:ext uri="{63B3BB69-23CF-44E3-9099-C40C66FF867C}">
                  <a14:compatExt spid="_x0000_s19954"/>
                </a:ext>
                <a:ext uri="{FF2B5EF4-FFF2-40B4-BE49-F238E27FC236}">
                  <a16:creationId xmlns:a16="http://schemas.microsoft.com/office/drawing/2014/main" id="{00000000-0008-0000-0300-0000F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5" name="Check Box 499" hidden="1">
              <a:extLst>
                <a:ext uri="{63B3BB69-23CF-44E3-9099-C40C66FF867C}">
                  <a14:compatExt spid="_x0000_s19955"/>
                </a:ext>
                <a:ext uri="{FF2B5EF4-FFF2-40B4-BE49-F238E27FC236}">
                  <a16:creationId xmlns:a16="http://schemas.microsoft.com/office/drawing/2014/main" id="{00000000-0008-0000-0300-0000F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56" name="Check Box 500" hidden="1">
              <a:extLst>
                <a:ext uri="{63B3BB69-23CF-44E3-9099-C40C66FF867C}">
                  <a14:compatExt spid="_x0000_s19956"/>
                </a:ext>
                <a:ext uri="{FF2B5EF4-FFF2-40B4-BE49-F238E27FC236}">
                  <a16:creationId xmlns:a16="http://schemas.microsoft.com/office/drawing/2014/main" id="{00000000-0008-0000-0300-0000F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57" name="Check Box 501" hidden="1">
              <a:extLst>
                <a:ext uri="{63B3BB69-23CF-44E3-9099-C40C66FF867C}">
                  <a14:compatExt spid="_x0000_s19957"/>
                </a:ext>
                <a:ext uri="{FF2B5EF4-FFF2-40B4-BE49-F238E27FC236}">
                  <a16:creationId xmlns:a16="http://schemas.microsoft.com/office/drawing/2014/main" id="{00000000-0008-0000-0300-0000F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58" name="Check Box 502" hidden="1">
              <a:extLst>
                <a:ext uri="{63B3BB69-23CF-44E3-9099-C40C66FF867C}">
                  <a14:compatExt spid="_x0000_s19958"/>
                </a:ext>
                <a:ext uri="{FF2B5EF4-FFF2-40B4-BE49-F238E27FC236}">
                  <a16:creationId xmlns:a16="http://schemas.microsoft.com/office/drawing/2014/main" id="{00000000-0008-0000-0300-0000F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59" name="Check Box 503" hidden="1">
              <a:extLst>
                <a:ext uri="{63B3BB69-23CF-44E3-9099-C40C66FF867C}">
                  <a14:compatExt spid="_x0000_s19959"/>
                </a:ext>
                <a:ext uri="{FF2B5EF4-FFF2-40B4-BE49-F238E27FC236}">
                  <a16:creationId xmlns:a16="http://schemas.microsoft.com/office/drawing/2014/main" id="{00000000-0008-0000-0300-0000F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0" name="Check Box 504" hidden="1">
              <a:extLst>
                <a:ext uri="{63B3BB69-23CF-44E3-9099-C40C66FF867C}">
                  <a14:compatExt spid="_x0000_s19960"/>
                </a:ext>
                <a:ext uri="{FF2B5EF4-FFF2-40B4-BE49-F238E27FC236}">
                  <a16:creationId xmlns:a16="http://schemas.microsoft.com/office/drawing/2014/main" id="{00000000-0008-0000-0300-0000F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1" name="Check Box 505" hidden="1">
              <a:extLst>
                <a:ext uri="{63B3BB69-23CF-44E3-9099-C40C66FF867C}">
                  <a14:compatExt spid="_x0000_s19961"/>
                </a:ext>
                <a:ext uri="{FF2B5EF4-FFF2-40B4-BE49-F238E27FC236}">
                  <a16:creationId xmlns:a16="http://schemas.microsoft.com/office/drawing/2014/main" id="{00000000-0008-0000-0300-0000F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2" name="Check Box 506" hidden="1">
              <a:extLst>
                <a:ext uri="{63B3BB69-23CF-44E3-9099-C40C66FF867C}">
                  <a14:compatExt spid="_x0000_s19962"/>
                </a:ext>
                <a:ext uri="{FF2B5EF4-FFF2-40B4-BE49-F238E27FC236}">
                  <a16:creationId xmlns:a16="http://schemas.microsoft.com/office/drawing/2014/main" id="{00000000-0008-0000-0300-0000F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3" name="Check Box 507" hidden="1">
              <a:extLst>
                <a:ext uri="{63B3BB69-23CF-44E3-9099-C40C66FF867C}">
                  <a14:compatExt spid="_x0000_s19963"/>
                </a:ext>
                <a:ext uri="{FF2B5EF4-FFF2-40B4-BE49-F238E27FC236}">
                  <a16:creationId xmlns:a16="http://schemas.microsoft.com/office/drawing/2014/main" id="{00000000-0008-0000-0300-0000F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4" name="Check Box 508" hidden="1">
              <a:extLst>
                <a:ext uri="{63B3BB69-23CF-44E3-9099-C40C66FF867C}">
                  <a14:compatExt spid="_x0000_s19964"/>
                </a:ext>
                <a:ext uri="{FF2B5EF4-FFF2-40B4-BE49-F238E27FC236}">
                  <a16:creationId xmlns:a16="http://schemas.microsoft.com/office/drawing/2014/main" id="{00000000-0008-0000-0300-0000F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5" name="Check Box 509" hidden="1">
              <a:extLst>
                <a:ext uri="{63B3BB69-23CF-44E3-9099-C40C66FF867C}">
                  <a14:compatExt spid="_x0000_s19965"/>
                </a:ext>
                <a:ext uri="{FF2B5EF4-FFF2-40B4-BE49-F238E27FC236}">
                  <a16:creationId xmlns:a16="http://schemas.microsoft.com/office/drawing/2014/main" id="{00000000-0008-0000-0300-0000F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66" name="Check Box 510" hidden="1">
              <a:extLst>
                <a:ext uri="{63B3BB69-23CF-44E3-9099-C40C66FF867C}">
                  <a14:compatExt spid="_x0000_s19966"/>
                </a:ext>
                <a:ext uri="{FF2B5EF4-FFF2-40B4-BE49-F238E27FC236}">
                  <a16:creationId xmlns:a16="http://schemas.microsoft.com/office/drawing/2014/main" id="{00000000-0008-0000-0300-0000F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67" name="Check Box 511" hidden="1">
              <a:extLst>
                <a:ext uri="{63B3BB69-23CF-44E3-9099-C40C66FF867C}">
                  <a14:compatExt spid="_x0000_s19967"/>
                </a:ext>
                <a:ext uri="{FF2B5EF4-FFF2-40B4-BE49-F238E27FC236}">
                  <a16:creationId xmlns:a16="http://schemas.microsoft.com/office/drawing/2014/main" id="{00000000-0008-0000-0300-0000F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68" name="Check Box 512" hidden="1">
              <a:extLst>
                <a:ext uri="{63B3BB69-23CF-44E3-9099-C40C66FF867C}">
                  <a14:compatExt spid="_x0000_s19968"/>
                </a:ext>
                <a:ext uri="{FF2B5EF4-FFF2-40B4-BE49-F238E27FC236}">
                  <a16:creationId xmlns:a16="http://schemas.microsoft.com/office/drawing/2014/main" id="{00000000-0008-0000-0300-00000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69" name="Check Box 513" hidden="1">
              <a:extLst>
                <a:ext uri="{63B3BB69-23CF-44E3-9099-C40C66FF867C}">
                  <a14:compatExt spid="_x0000_s19969"/>
                </a:ext>
                <a:ext uri="{FF2B5EF4-FFF2-40B4-BE49-F238E27FC236}">
                  <a16:creationId xmlns:a16="http://schemas.microsoft.com/office/drawing/2014/main" id="{00000000-0008-0000-0300-00000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0" name="Check Box 514" hidden="1">
              <a:extLst>
                <a:ext uri="{63B3BB69-23CF-44E3-9099-C40C66FF867C}">
                  <a14:compatExt spid="_x0000_s19970"/>
                </a:ext>
                <a:ext uri="{FF2B5EF4-FFF2-40B4-BE49-F238E27FC236}">
                  <a16:creationId xmlns:a16="http://schemas.microsoft.com/office/drawing/2014/main" id="{00000000-0008-0000-0300-00000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1" name="Check Box 515" hidden="1">
              <a:extLst>
                <a:ext uri="{63B3BB69-23CF-44E3-9099-C40C66FF867C}">
                  <a14:compatExt spid="_x0000_s19971"/>
                </a:ext>
                <a:ext uri="{FF2B5EF4-FFF2-40B4-BE49-F238E27FC236}">
                  <a16:creationId xmlns:a16="http://schemas.microsoft.com/office/drawing/2014/main" id="{00000000-0008-0000-0300-00000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2" name="Check Box 516" hidden="1">
              <a:extLst>
                <a:ext uri="{63B3BB69-23CF-44E3-9099-C40C66FF867C}">
                  <a14:compatExt spid="_x0000_s19972"/>
                </a:ext>
                <a:ext uri="{FF2B5EF4-FFF2-40B4-BE49-F238E27FC236}">
                  <a16:creationId xmlns:a16="http://schemas.microsoft.com/office/drawing/2014/main" id="{00000000-0008-0000-0300-00000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3" name="Check Box 517" hidden="1">
              <a:extLst>
                <a:ext uri="{63B3BB69-23CF-44E3-9099-C40C66FF867C}">
                  <a14:compatExt spid="_x0000_s19973"/>
                </a:ext>
                <a:ext uri="{FF2B5EF4-FFF2-40B4-BE49-F238E27FC236}">
                  <a16:creationId xmlns:a16="http://schemas.microsoft.com/office/drawing/2014/main" id="{00000000-0008-0000-0300-00000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116</xdr:row>
          <xdr:rowOff>9525</xdr:rowOff>
        </xdr:from>
        <xdr:to>
          <xdr:col>12</xdr:col>
          <xdr:colOff>304800</xdr:colOff>
          <xdr:row>117</xdr:row>
          <xdr:rowOff>38100</xdr:rowOff>
        </xdr:to>
        <xdr:sp macro="" textlink="">
          <xdr:nvSpPr>
            <xdr:cNvPr id="19974" name="Check Box 518" hidden="1">
              <a:extLst>
                <a:ext uri="{63B3BB69-23CF-44E3-9099-C40C66FF867C}">
                  <a14:compatExt spid="_x0000_s19974"/>
                </a:ext>
                <a:ext uri="{FF2B5EF4-FFF2-40B4-BE49-F238E27FC236}">
                  <a16:creationId xmlns:a16="http://schemas.microsoft.com/office/drawing/2014/main" id="{00000000-0008-0000-0300-00000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116</xdr:row>
          <xdr:rowOff>9525</xdr:rowOff>
        </xdr:from>
        <xdr:to>
          <xdr:col>16</xdr:col>
          <xdr:colOff>142875</xdr:colOff>
          <xdr:row>117</xdr:row>
          <xdr:rowOff>47625</xdr:rowOff>
        </xdr:to>
        <xdr:sp macro="" textlink="">
          <xdr:nvSpPr>
            <xdr:cNvPr id="19975" name="Check Box 519" hidden="1">
              <a:extLst>
                <a:ext uri="{63B3BB69-23CF-44E3-9099-C40C66FF867C}">
                  <a14:compatExt spid="_x0000_s19975"/>
                </a:ext>
                <a:ext uri="{FF2B5EF4-FFF2-40B4-BE49-F238E27FC236}">
                  <a16:creationId xmlns:a16="http://schemas.microsoft.com/office/drawing/2014/main" id="{00000000-0008-0000-0300-00000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116</xdr:row>
          <xdr:rowOff>9525</xdr:rowOff>
        </xdr:from>
        <xdr:to>
          <xdr:col>18</xdr:col>
          <xdr:colOff>161925</xdr:colOff>
          <xdr:row>117</xdr:row>
          <xdr:rowOff>38100</xdr:rowOff>
        </xdr:to>
        <xdr:sp macro="" textlink="">
          <xdr:nvSpPr>
            <xdr:cNvPr id="19976" name="Check Box 520" hidden="1">
              <a:extLst>
                <a:ext uri="{63B3BB69-23CF-44E3-9099-C40C66FF867C}">
                  <a14:compatExt spid="_x0000_s19976"/>
                </a:ext>
                <a:ext uri="{FF2B5EF4-FFF2-40B4-BE49-F238E27FC236}">
                  <a16:creationId xmlns:a16="http://schemas.microsoft.com/office/drawing/2014/main" id="{00000000-0008-0000-0300-00000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116</xdr:row>
          <xdr:rowOff>9525</xdr:rowOff>
        </xdr:from>
        <xdr:to>
          <xdr:col>21</xdr:col>
          <xdr:colOff>285750</xdr:colOff>
          <xdr:row>117</xdr:row>
          <xdr:rowOff>38100</xdr:rowOff>
        </xdr:to>
        <xdr:sp macro="" textlink="">
          <xdr:nvSpPr>
            <xdr:cNvPr id="19977" name="Check Box 521" hidden="1">
              <a:extLst>
                <a:ext uri="{63B3BB69-23CF-44E3-9099-C40C66FF867C}">
                  <a14:compatExt spid="_x0000_s19977"/>
                </a:ext>
                <a:ext uri="{FF2B5EF4-FFF2-40B4-BE49-F238E27FC236}">
                  <a16:creationId xmlns:a16="http://schemas.microsoft.com/office/drawing/2014/main" id="{00000000-0008-0000-0300-00000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5" name="Check Box 529" hidden="1">
              <a:extLst>
                <a:ext uri="{63B3BB69-23CF-44E3-9099-C40C66FF867C}">
                  <a14:compatExt spid="_x0000_s19985"/>
                </a:ext>
                <a:ext uri="{FF2B5EF4-FFF2-40B4-BE49-F238E27FC236}">
                  <a16:creationId xmlns:a16="http://schemas.microsoft.com/office/drawing/2014/main" id="{00000000-0008-0000-0300-00001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86" name="Check Box 530" hidden="1">
              <a:extLst>
                <a:ext uri="{63B3BB69-23CF-44E3-9099-C40C66FF867C}">
                  <a14:compatExt spid="_x0000_s19986"/>
                </a:ext>
                <a:ext uri="{FF2B5EF4-FFF2-40B4-BE49-F238E27FC236}">
                  <a16:creationId xmlns:a16="http://schemas.microsoft.com/office/drawing/2014/main" id="{00000000-0008-0000-0300-00001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87" name="Check Box 531" hidden="1">
              <a:extLst>
                <a:ext uri="{63B3BB69-23CF-44E3-9099-C40C66FF867C}">
                  <a14:compatExt spid="_x0000_s19987"/>
                </a:ext>
                <a:ext uri="{FF2B5EF4-FFF2-40B4-BE49-F238E27FC236}">
                  <a16:creationId xmlns:a16="http://schemas.microsoft.com/office/drawing/2014/main" id="{00000000-0008-0000-0300-00001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88" name="Check Box 532" hidden="1">
              <a:extLst>
                <a:ext uri="{63B3BB69-23CF-44E3-9099-C40C66FF867C}">
                  <a14:compatExt spid="_x0000_s19988"/>
                </a:ext>
                <a:ext uri="{FF2B5EF4-FFF2-40B4-BE49-F238E27FC236}">
                  <a16:creationId xmlns:a16="http://schemas.microsoft.com/office/drawing/2014/main" id="{00000000-0008-0000-0300-00001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89" name="Check Box 533" hidden="1">
              <a:extLst>
                <a:ext uri="{63B3BB69-23CF-44E3-9099-C40C66FF867C}">
                  <a14:compatExt spid="_x0000_s19989"/>
                </a:ext>
                <a:ext uri="{FF2B5EF4-FFF2-40B4-BE49-F238E27FC236}">
                  <a16:creationId xmlns:a16="http://schemas.microsoft.com/office/drawing/2014/main" id="{00000000-0008-0000-0300-00001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0" name="Check Box 534" hidden="1">
              <a:extLst>
                <a:ext uri="{63B3BB69-23CF-44E3-9099-C40C66FF867C}">
                  <a14:compatExt spid="_x0000_s19990"/>
                </a:ext>
                <a:ext uri="{FF2B5EF4-FFF2-40B4-BE49-F238E27FC236}">
                  <a16:creationId xmlns:a16="http://schemas.microsoft.com/office/drawing/2014/main" id="{00000000-0008-0000-0300-00001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1" name="Check Box 535" hidden="1">
              <a:extLst>
                <a:ext uri="{63B3BB69-23CF-44E3-9099-C40C66FF867C}">
                  <a14:compatExt spid="_x0000_s19991"/>
                </a:ext>
                <a:ext uri="{FF2B5EF4-FFF2-40B4-BE49-F238E27FC236}">
                  <a16:creationId xmlns:a16="http://schemas.microsoft.com/office/drawing/2014/main" id="{00000000-0008-0000-0300-00001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2" name="Check Box 536" hidden="1">
              <a:extLst>
                <a:ext uri="{63B3BB69-23CF-44E3-9099-C40C66FF867C}">
                  <a14:compatExt spid="_x0000_s19992"/>
                </a:ext>
                <a:ext uri="{FF2B5EF4-FFF2-40B4-BE49-F238E27FC236}">
                  <a16:creationId xmlns:a16="http://schemas.microsoft.com/office/drawing/2014/main" id="{00000000-0008-0000-0300-00001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3" name="Check Box 537" hidden="1">
              <a:extLst>
                <a:ext uri="{63B3BB69-23CF-44E3-9099-C40C66FF867C}">
                  <a14:compatExt spid="_x0000_s19993"/>
                </a:ext>
                <a:ext uri="{FF2B5EF4-FFF2-40B4-BE49-F238E27FC236}">
                  <a16:creationId xmlns:a16="http://schemas.microsoft.com/office/drawing/2014/main" id="{00000000-0008-0000-0300-00001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4" name="Check Box 538" hidden="1">
              <a:extLst>
                <a:ext uri="{63B3BB69-23CF-44E3-9099-C40C66FF867C}">
                  <a14:compatExt spid="_x0000_s19994"/>
                </a:ext>
                <a:ext uri="{FF2B5EF4-FFF2-40B4-BE49-F238E27FC236}">
                  <a16:creationId xmlns:a16="http://schemas.microsoft.com/office/drawing/2014/main" id="{00000000-0008-0000-0300-00001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5" name="Check Box 539" hidden="1">
              <a:extLst>
                <a:ext uri="{63B3BB69-23CF-44E3-9099-C40C66FF867C}">
                  <a14:compatExt spid="_x0000_s19995"/>
                </a:ext>
                <a:ext uri="{FF2B5EF4-FFF2-40B4-BE49-F238E27FC236}">
                  <a16:creationId xmlns:a16="http://schemas.microsoft.com/office/drawing/2014/main" id="{00000000-0008-0000-0300-00001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19996" name="Check Box 540" hidden="1">
              <a:extLst>
                <a:ext uri="{63B3BB69-23CF-44E3-9099-C40C66FF867C}">
                  <a14:compatExt spid="_x0000_s19996"/>
                </a:ext>
                <a:ext uri="{FF2B5EF4-FFF2-40B4-BE49-F238E27FC236}">
                  <a16:creationId xmlns:a16="http://schemas.microsoft.com/office/drawing/2014/main" id="{00000000-0008-0000-0300-00001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19997" name="Check Box 541" hidden="1">
              <a:extLst>
                <a:ext uri="{63B3BB69-23CF-44E3-9099-C40C66FF867C}">
                  <a14:compatExt spid="_x0000_s19997"/>
                </a:ext>
                <a:ext uri="{FF2B5EF4-FFF2-40B4-BE49-F238E27FC236}">
                  <a16:creationId xmlns:a16="http://schemas.microsoft.com/office/drawing/2014/main" id="{00000000-0008-0000-0300-00001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19998" name="Check Box 542" hidden="1">
              <a:extLst>
                <a:ext uri="{63B3BB69-23CF-44E3-9099-C40C66FF867C}">
                  <a14:compatExt spid="_x0000_s19998"/>
                </a:ext>
                <a:ext uri="{FF2B5EF4-FFF2-40B4-BE49-F238E27FC236}">
                  <a16:creationId xmlns:a16="http://schemas.microsoft.com/office/drawing/2014/main" id="{00000000-0008-0000-0300-00001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19999" name="Check Box 543" hidden="1">
              <a:extLst>
                <a:ext uri="{63B3BB69-23CF-44E3-9099-C40C66FF867C}">
                  <a14:compatExt spid="_x0000_s19999"/>
                </a:ext>
                <a:ext uri="{FF2B5EF4-FFF2-40B4-BE49-F238E27FC236}">
                  <a16:creationId xmlns:a16="http://schemas.microsoft.com/office/drawing/2014/main" id="{00000000-0008-0000-0300-00001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0" name="Check Box 544" hidden="1">
              <a:extLst>
                <a:ext uri="{63B3BB69-23CF-44E3-9099-C40C66FF867C}">
                  <a14:compatExt spid="_x0000_s20000"/>
                </a:ext>
                <a:ext uri="{FF2B5EF4-FFF2-40B4-BE49-F238E27FC236}">
                  <a16:creationId xmlns:a16="http://schemas.microsoft.com/office/drawing/2014/main" id="{00000000-0008-0000-0300-00002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1" name="Check Box 545" hidden="1">
              <a:extLst>
                <a:ext uri="{63B3BB69-23CF-44E3-9099-C40C66FF867C}">
                  <a14:compatExt spid="_x0000_s20001"/>
                </a:ext>
                <a:ext uri="{FF2B5EF4-FFF2-40B4-BE49-F238E27FC236}">
                  <a16:creationId xmlns:a16="http://schemas.microsoft.com/office/drawing/2014/main" id="{00000000-0008-0000-0300-00002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2" name="Check Box 546" hidden="1">
              <a:extLst>
                <a:ext uri="{63B3BB69-23CF-44E3-9099-C40C66FF867C}">
                  <a14:compatExt spid="_x0000_s20002"/>
                </a:ext>
                <a:ext uri="{FF2B5EF4-FFF2-40B4-BE49-F238E27FC236}">
                  <a16:creationId xmlns:a16="http://schemas.microsoft.com/office/drawing/2014/main" id="{00000000-0008-0000-0300-00002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3" name="Check Box 547" hidden="1">
              <a:extLst>
                <a:ext uri="{63B3BB69-23CF-44E3-9099-C40C66FF867C}">
                  <a14:compatExt spid="_x0000_s20003"/>
                </a:ext>
                <a:ext uri="{FF2B5EF4-FFF2-40B4-BE49-F238E27FC236}">
                  <a16:creationId xmlns:a16="http://schemas.microsoft.com/office/drawing/2014/main" id="{00000000-0008-0000-0300-00002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4" name="Check Box 548" hidden="1">
              <a:extLst>
                <a:ext uri="{63B3BB69-23CF-44E3-9099-C40C66FF867C}">
                  <a14:compatExt spid="_x0000_s20004"/>
                </a:ext>
                <a:ext uri="{FF2B5EF4-FFF2-40B4-BE49-F238E27FC236}">
                  <a16:creationId xmlns:a16="http://schemas.microsoft.com/office/drawing/2014/main" id="{00000000-0008-0000-0300-00002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5" name="Check Box 549" hidden="1">
              <a:extLst>
                <a:ext uri="{63B3BB69-23CF-44E3-9099-C40C66FF867C}">
                  <a14:compatExt spid="_x0000_s20005"/>
                </a:ext>
                <a:ext uri="{FF2B5EF4-FFF2-40B4-BE49-F238E27FC236}">
                  <a16:creationId xmlns:a16="http://schemas.microsoft.com/office/drawing/2014/main" id="{00000000-0008-0000-0300-00002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06" name="Check Box 550" hidden="1">
              <a:extLst>
                <a:ext uri="{63B3BB69-23CF-44E3-9099-C40C66FF867C}">
                  <a14:compatExt spid="_x0000_s20006"/>
                </a:ext>
                <a:ext uri="{FF2B5EF4-FFF2-40B4-BE49-F238E27FC236}">
                  <a16:creationId xmlns:a16="http://schemas.microsoft.com/office/drawing/2014/main" id="{00000000-0008-0000-0300-00002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07" name="Check Box 551" hidden="1">
              <a:extLst>
                <a:ext uri="{63B3BB69-23CF-44E3-9099-C40C66FF867C}">
                  <a14:compatExt spid="_x0000_s20007"/>
                </a:ext>
                <a:ext uri="{FF2B5EF4-FFF2-40B4-BE49-F238E27FC236}">
                  <a16:creationId xmlns:a16="http://schemas.microsoft.com/office/drawing/2014/main" id="{00000000-0008-0000-0300-00002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08" name="Check Box 552" hidden="1">
              <a:extLst>
                <a:ext uri="{63B3BB69-23CF-44E3-9099-C40C66FF867C}">
                  <a14:compatExt spid="_x0000_s20008"/>
                </a:ext>
                <a:ext uri="{FF2B5EF4-FFF2-40B4-BE49-F238E27FC236}">
                  <a16:creationId xmlns:a16="http://schemas.microsoft.com/office/drawing/2014/main" id="{00000000-0008-0000-0300-00002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132</xdr:row>
          <xdr:rowOff>9525</xdr:rowOff>
        </xdr:from>
        <xdr:to>
          <xdr:col>12</xdr:col>
          <xdr:colOff>304800</xdr:colOff>
          <xdr:row>133</xdr:row>
          <xdr:rowOff>38100</xdr:rowOff>
        </xdr:to>
        <xdr:sp macro="" textlink="">
          <xdr:nvSpPr>
            <xdr:cNvPr id="20009" name="Check Box 553" hidden="1">
              <a:extLst>
                <a:ext uri="{63B3BB69-23CF-44E3-9099-C40C66FF867C}">
                  <a14:compatExt spid="_x0000_s20009"/>
                </a:ext>
                <a:ext uri="{FF2B5EF4-FFF2-40B4-BE49-F238E27FC236}">
                  <a16:creationId xmlns:a16="http://schemas.microsoft.com/office/drawing/2014/main" id="{00000000-0008-0000-0300-00002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132</xdr:row>
          <xdr:rowOff>9525</xdr:rowOff>
        </xdr:from>
        <xdr:to>
          <xdr:col>16</xdr:col>
          <xdr:colOff>142875</xdr:colOff>
          <xdr:row>133</xdr:row>
          <xdr:rowOff>47625</xdr:rowOff>
        </xdr:to>
        <xdr:sp macro="" textlink="">
          <xdr:nvSpPr>
            <xdr:cNvPr id="20010" name="Check Box 554" hidden="1">
              <a:extLst>
                <a:ext uri="{63B3BB69-23CF-44E3-9099-C40C66FF867C}">
                  <a14:compatExt spid="_x0000_s20010"/>
                </a:ext>
                <a:ext uri="{FF2B5EF4-FFF2-40B4-BE49-F238E27FC236}">
                  <a16:creationId xmlns:a16="http://schemas.microsoft.com/office/drawing/2014/main" id="{00000000-0008-0000-0300-00002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132</xdr:row>
          <xdr:rowOff>9525</xdr:rowOff>
        </xdr:from>
        <xdr:to>
          <xdr:col>18</xdr:col>
          <xdr:colOff>161925</xdr:colOff>
          <xdr:row>133</xdr:row>
          <xdr:rowOff>38100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300-00002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132</xdr:row>
          <xdr:rowOff>9525</xdr:rowOff>
        </xdr:from>
        <xdr:to>
          <xdr:col>21</xdr:col>
          <xdr:colOff>285750</xdr:colOff>
          <xdr:row>133</xdr:row>
          <xdr:rowOff>38100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300-00002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0" name="Check Box 564" hidden="1">
              <a:extLst>
                <a:ext uri="{63B3BB69-23CF-44E3-9099-C40C66FF867C}">
                  <a14:compatExt spid="_x0000_s20020"/>
                </a:ext>
                <a:ext uri="{FF2B5EF4-FFF2-40B4-BE49-F238E27FC236}">
                  <a16:creationId xmlns:a16="http://schemas.microsoft.com/office/drawing/2014/main" id="{00000000-0008-0000-0300-00003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1" name="Check Box 565" hidden="1">
              <a:extLst>
                <a:ext uri="{63B3BB69-23CF-44E3-9099-C40C66FF867C}">
                  <a14:compatExt spid="_x0000_s20021"/>
                </a:ext>
                <a:ext uri="{FF2B5EF4-FFF2-40B4-BE49-F238E27FC236}">
                  <a16:creationId xmlns:a16="http://schemas.microsoft.com/office/drawing/2014/main" id="{00000000-0008-0000-0300-00003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2" name="Check Box 566" hidden="1">
              <a:extLst>
                <a:ext uri="{63B3BB69-23CF-44E3-9099-C40C66FF867C}">
                  <a14:compatExt spid="_x0000_s20022"/>
                </a:ext>
                <a:ext uri="{FF2B5EF4-FFF2-40B4-BE49-F238E27FC236}">
                  <a16:creationId xmlns:a16="http://schemas.microsoft.com/office/drawing/2014/main" id="{00000000-0008-0000-0300-00003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3" name="Check Box 567" hidden="1">
              <a:extLst>
                <a:ext uri="{63B3BB69-23CF-44E3-9099-C40C66FF867C}">
                  <a14:compatExt spid="_x0000_s20023"/>
                </a:ext>
                <a:ext uri="{FF2B5EF4-FFF2-40B4-BE49-F238E27FC236}">
                  <a16:creationId xmlns:a16="http://schemas.microsoft.com/office/drawing/2014/main" id="{00000000-0008-0000-0300-00003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4" name="Check Box 568" hidden="1">
              <a:extLst>
                <a:ext uri="{63B3BB69-23CF-44E3-9099-C40C66FF867C}">
                  <a14:compatExt spid="_x0000_s20024"/>
                </a:ext>
                <a:ext uri="{FF2B5EF4-FFF2-40B4-BE49-F238E27FC236}">
                  <a16:creationId xmlns:a16="http://schemas.microsoft.com/office/drawing/2014/main" id="{00000000-0008-0000-0300-00003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5" name="Check Box 569" hidden="1">
              <a:extLst>
                <a:ext uri="{63B3BB69-23CF-44E3-9099-C40C66FF867C}">
                  <a14:compatExt spid="_x0000_s20025"/>
                </a:ext>
                <a:ext uri="{FF2B5EF4-FFF2-40B4-BE49-F238E27FC236}">
                  <a16:creationId xmlns:a16="http://schemas.microsoft.com/office/drawing/2014/main" id="{00000000-0008-0000-0300-00003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26" name="Check Box 570" hidden="1">
              <a:extLst>
                <a:ext uri="{63B3BB69-23CF-44E3-9099-C40C66FF867C}">
                  <a14:compatExt spid="_x0000_s20026"/>
                </a:ext>
                <a:ext uri="{FF2B5EF4-FFF2-40B4-BE49-F238E27FC236}">
                  <a16:creationId xmlns:a16="http://schemas.microsoft.com/office/drawing/2014/main" id="{00000000-0008-0000-0300-00003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27" name="Check Box 571" hidden="1">
              <a:extLst>
                <a:ext uri="{63B3BB69-23CF-44E3-9099-C40C66FF867C}">
                  <a14:compatExt spid="_x0000_s20027"/>
                </a:ext>
                <a:ext uri="{FF2B5EF4-FFF2-40B4-BE49-F238E27FC236}">
                  <a16:creationId xmlns:a16="http://schemas.microsoft.com/office/drawing/2014/main" id="{00000000-0008-0000-0300-00003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28" name="Check Box 572" hidden="1">
              <a:extLst>
                <a:ext uri="{63B3BB69-23CF-44E3-9099-C40C66FF867C}">
                  <a14:compatExt spid="_x0000_s20028"/>
                </a:ext>
                <a:ext uri="{FF2B5EF4-FFF2-40B4-BE49-F238E27FC236}">
                  <a16:creationId xmlns:a16="http://schemas.microsoft.com/office/drawing/2014/main" id="{00000000-0008-0000-0300-00003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29" name="Check Box 573" hidden="1">
              <a:extLst>
                <a:ext uri="{63B3BB69-23CF-44E3-9099-C40C66FF867C}">
                  <a14:compatExt spid="_x0000_s20029"/>
                </a:ext>
                <a:ext uri="{FF2B5EF4-FFF2-40B4-BE49-F238E27FC236}">
                  <a16:creationId xmlns:a16="http://schemas.microsoft.com/office/drawing/2014/main" id="{00000000-0008-0000-0300-00003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0" name="Check Box 574" hidden="1">
              <a:extLst>
                <a:ext uri="{63B3BB69-23CF-44E3-9099-C40C66FF867C}">
                  <a14:compatExt spid="_x0000_s20030"/>
                </a:ext>
                <a:ext uri="{FF2B5EF4-FFF2-40B4-BE49-F238E27FC236}">
                  <a16:creationId xmlns:a16="http://schemas.microsoft.com/office/drawing/2014/main" id="{00000000-0008-0000-0300-00003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1" name="Check Box 575" hidden="1">
              <a:extLst>
                <a:ext uri="{63B3BB69-23CF-44E3-9099-C40C66FF867C}">
                  <a14:compatExt spid="_x0000_s20031"/>
                </a:ext>
                <a:ext uri="{FF2B5EF4-FFF2-40B4-BE49-F238E27FC236}">
                  <a16:creationId xmlns:a16="http://schemas.microsoft.com/office/drawing/2014/main" id="{00000000-0008-0000-0300-00003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2" name="Check Box 576" hidden="1">
              <a:extLst>
                <a:ext uri="{63B3BB69-23CF-44E3-9099-C40C66FF867C}">
                  <a14:compatExt spid="_x0000_s20032"/>
                </a:ext>
                <a:ext uri="{FF2B5EF4-FFF2-40B4-BE49-F238E27FC236}">
                  <a16:creationId xmlns:a16="http://schemas.microsoft.com/office/drawing/2014/main" id="{00000000-0008-0000-0300-00004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3" name="Check Box 577" hidden="1">
              <a:extLst>
                <a:ext uri="{63B3BB69-23CF-44E3-9099-C40C66FF867C}">
                  <a14:compatExt spid="_x0000_s20033"/>
                </a:ext>
                <a:ext uri="{FF2B5EF4-FFF2-40B4-BE49-F238E27FC236}">
                  <a16:creationId xmlns:a16="http://schemas.microsoft.com/office/drawing/2014/main" id="{00000000-0008-0000-0300-00004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4" name="Check Box 578" hidden="1">
              <a:extLst>
                <a:ext uri="{63B3BB69-23CF-44E3-9099-C40C66FF867C}">
                  <a14:compatExt spid="_x0000_s20034"/>
                </a:ext>
                <a:ext uri="{FF2B5EF4-FFF2-40B4-BE49-F238E27FC236}">
                  <a16:creationId xmlns:a16="http://schemas.microsoft.com/office/drawing/2014/main" id="{00000000-0008-0000-0300-00004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5" name="Check Box 579" hidden="1">
              <a:extLst>
                <a:ext uri="{63B3BB69-23CF-44E3-9099-C40C66FF867C}">
                  <a14:compatExt spid="_x0000_s20035"/>
                </a:ext>
                <a:ext uri="{FF2B5EF4-FFF2-40B4-BE49-F238E27FC236}">
                  <a16:creationId xmlns:a16="http://schemas.microsoft.com/office/drawing/2014/main" id="{00000000-0008-0000-0300-00004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36" name="Check Box 580" hidden="1">
              <a:extLst>
                <a:ext uri="{63B3BB69-23CF-44E3-9099-C40C66FF867C}">
                  <a14:compatExt spid="_x0000_s20036"/>
                </a:ext>
                <a:ext uri="{FF2B5EF4-FFF2-40B4-BE49-F238E27FC236}">
                  <a16:creationId xmlns:a16="http://schemas.microsoft.com/office/drawing/2014/main" id="{00000000-0008-0000-0300-00004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37" name="Check Box 581" hidden="1">
              <a:extLst>
                <a:ext uri="{63B3BB69-23CF-44E3-9099-C40C66FF867C}">
                  <a14:compatExt spid="_x0000_s20037"/>
                </a:ext>
                <a:ext uri="{FF2B5EF4-FFF2-40B4-BE49-F238E27FC236}">
                  <a16:creationId xmlns:a16="http://schemas.microsoft.com/office/drawing/2014/main" id="{00000000-0008-0000-0300-00004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38" name="Check Box 582" hidden="1">
              <a:extLst>
                <a:ext uri="{63B3BB69-23CF-44E3-9099-C40C66FF867C}">
                  <a14:compatExt spid="_x0000_s20038"/>
                </a:ext>
                <a:ext uri="{FF2B5EF4-FFF2-40B4-BE49-F238E27FC236}">
                  <a16:creationId xmlns:a16="http://schemas.microsoft.com/office/drawing/2014/main" id="{00000000-0008-0000-0300-00004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39" name="Check Box 583" hidden="1">
              <a:extLst>
                <a:ext uri="{63B3BB69-23CF-44E3-9099-C40C66FF867C}">
                  <a14:compatExt spid="_x0000_s20039"/>
                </a:ext>
                <a:ext uri="{FF2B5EF4-FFF2-40B4-BE49-F238E27FC236}">
                  <a16:creationId xmlns:a16="http://schemas.microsoft.com/office/drawing/2014/main" id="{00000000-0008-0000-0300-00004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0" name="Check Box 584" hidden="1">
              <a:extLst>
                <a:ext uri="{63B3BB69-23CF-44E3-9099-C40C66FF867C}">
                  <a14:compatExt spid="_x0000_s20040"/>
                </a:ext>
                <a:ext uri="{FF2B5EF4-FFF2-40B4-BE49-F238E27FC236}">
                  <a16:creationId xmlns:a16="http://schemas.microsoft.com/office/drawing/2014/main" id="{00000000-0008-0000-0300-00004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1" name="Check Box 585" hidden="1">
              <a:extLst>
                <a:ext uri="{63B3BB69-23CF-44E3-9099-C40C66FF867C}">
                  <a14:compatExt spid="_x0000_s20041"/>
                </a:ext>
                <a:ext uri="{FF2B5EF4-FFF2-40B4-BE49-F238E27FC236}">
                  <a16:creationId xmlns:a16="http://schemas.microsoft.com/office/drawing/2014/main" id="{00000000-0008-0000-0300-00004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2" name="Check Box 586" hidden="1">
              <a:extLst>
                <a:ext uri="{63B3BB69-23CF-44E3-9099-C40C66FF867C}">
                  <a14:compatExt spid="_x0000_s20042"/>
                </a:ext>
                <a:ext uri="{FF2B5EF4-FFF2-40B4-BE49-F238E27FC236}">
                  <a16:creationId xmlns:a16="http://schemas.microsoft.com/office/drawing/2014/main" id="{00000000-0008-0000-0300-00004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3" name="Check Box 587" hidden="1">
              <a:extLst>
                <a:ext uri="{63B3BB69-23CF-44E3-9099-C40C66FF867C}">
                  <a14:compatExt spid="_x0000_s20043"/>
                </a:ext>
                <a:ext uri="{FF2B5EF4-FFF2-40B4-BE49-F238E27FC236}">
                  <a16:creationId xmlns:a16="http://schemas.microsoft.com/office/drawing/2014/main" id="{00000000-0008-0000-0300-00004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4" name="Check Box 588" hidden="1">
              <a:extLst>
                <a:ext uri="{63B3BB69-23CF-44E3-9099-C40C66FF867C}">
                  <a14:compatExt spid="_x0000_s20044"/>
                </a:ext>
                <a:ext uri="{FF2B5EF4-FFF2-40B4-BE49-F238E27FC236}">
                  <a16:creationId xmlns:a16="http://schemas.microsoft.com/office/drawing/2014/main" id="{00000000-0008-0000-0300-00004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5" name="Check Box 589" hidden="1">
              <a:extLst>
                <a:ext uri="{63B3BB69-23CF-44E3-9099-C40C66FF867C}">
                  <a14:compatExt spid="_x0000_s20045"/>
                </a:ext>
                <a:ext uri="{FF2B5EF4-FFF2-40B4-BE49-F238E27FC236}">
                  <a16:creationId xmlns:a16="http://schemas.microsoft.com/office/drawing/2014/main" id="{00000000-0008-0000-0300-00004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46" name="Check Box 590" hidden="1">
              <a:extLst>
                <a:ext uri="{63B3BB69-23CF-44E3-9099-C40C66FF867C}">
                  <a14:compatExt spid="_x0000_s20046"/>
                </a:ext>
                <a:ext uri="{FF2B5EF4-FFF2-40B4-BE49-F238E27FC236}">
                  <a16:creationId xmlns:a16="http://schemas.microsoft.com/office/drawing/2014/main" id="{00000000-0008-0000-0300-00004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47" name="Check Box 591" hidden="1">
              <a:extLst>
                <a:ext uri="{63B3BB69-23CF-44E3-9099-C40C66FF867C}">
                  <a14:compatExt spid="_x0000_s20047"/>
                </a:ext>
                <a:ext uri="{FF2B5EF4-FFF2-40B4-BE49-F238E27FC236}">
                  <a16:creationId xmlns:a16="http://schemas.microsoft.com/office/drawing/2014/main" id="{00000000-0008-0000-0300-00004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148</xdr:row>
          <xdr:rowOff>9525</xdr:rowOff>
        </xdr:from>
        <xdr:to>
          <xdr:col>12</xdr:col>
          <xdr:colOff>304800</xdr:colOff>
          <xdr:row>149</xdr:row>
          <xdr:rowOff>38100</xdr:rowOff>
        </xdr:to>
        <xdr:sp macro="" textlink="">
          <xdr:nvSpPr>
            <xdr:cNvPr id="20048" name="Check Box 592" hidden="1">
              <a:extLst>
                <a:ext uri="{63B3BB69-23CF-44E3-9099-C40C66FF867C}">
                  <a14:compatExt spid="_x0000_s20048"/>
                </a:ext>
                <a:ext uri="{FF2B5EF4-FFF2-40B4-BE49-F238E27FC236}">
                  <a16:creationId xmlns:a16="http://schemas.microsoft.com/office/drawing/2014/main" id="{00000000-0008-0000-0300-00005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148</xdr:row>
          <xdr:rowOff>9525</xdr:rowOff>
        </xdr:from>
        <xdr:to>
          <xdr:col>16</xdr:col>
          <xdr:colOff>142875</xdr:colOff>
          <xdr:row>149</xdr:row>
          <xdr:rowOff>47625</xdr:rowOff>
        </xdr:to>
        <xdr:sp macro="" textlink="">
          <xdr:nvSpPr>
            <xdr:cNvPr id="20049" name="Check Box 593" hidden="1">
              <a:extLst>
                <a:ext uri="{63B3BB69-23CF-44E3-9099-C40C66FF867C}">
                  <a14:compatExt spid="_x0000_s20049"/>
                </a:ext>
                <a:ext uri="{FF2B5EF4-FFF2-40B4-BE49-F238E27FC236}">
                  <a16:creationId xmlns:a16="http://schemas.microsoft.com/office/drawing/2014/main" id="{00000000-0008-0000-0300-00005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148</xdr:row>
          <xdr:rowOff>9525</xdr:rowOff>
        </xdr:from>
        <xdr:to>
          <xdr:col>18</xdr:col>
          <xdr:colOff>161925</xdr:colOff>
          <xdr:row>149</xdr:row>
          <xdr:rowOff>38100</xdr:rowOff>
        </xdr:to>
        <xdr:sp macro="" textlink="">
          <xdr:nvSpPr>
            <xdr:cNvPr id="20050" name="Check Box 594" hidden="1">
              <a:extLst>
                <a:ext uri="{63B3BB69-23CF-44E3-9099-C40C66FF867C}">
                  <a14:compatExt spid="_x0000_s20050"/>
                </a:ext>
                <a:ext uri="{FF2B5EF4-FFF2-40B4-BE49-F238E27FC236}">
                  <a16:creationId xmlns:a16="http://schemas.microsoft.com/office/drawing/2014/main" id="{00000000-0008-0000-0300-00005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148</xdr:row>
          <xdr:rowOff>9525</xdr:rowOff>
        </xdr:from>
        <xdr:to>
          <xdr:col>21</xdr:col>
          <xdr:colOff>285750</xdr:colOff>
          <xdr:row>149</xdr:row>
          <xdr:rowOff>38100</xdr:rowOff>
        </xdr:to>
        <xdr:sp macro="" textlink="">
          <xdr:nvSpPr>
            <xdr:cNvPr id="20051" name="Check Box 595" hidden="1">
              <a:extLst>
                <a:ext uri="{63B3BB69-23CF-44E3-9099-C40C66FF867C}">
                  <a14:compatExt spid="_x0000_s20051"/>
                </a:ext>
                <a:ext uri="{FF2B5EF4-FFF2-40B4-BE49-F238E27FC236}">
                  <a16:creationId xmlns:a16="http://schemas.microsoft.com/office/drawing/2014/main" id="{00000000-0008-0000-0300-00005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59" name="Check Box 603" hidden="1">
              <a:extLst>
                <a:ext uri="{63B3BB69-23CF-44E3-9099-C40C66FF867C}">
                  <a14:compatExt spid="_x0000_s20059"/>
                </a:ext>
                <a:ext uri="{FF2B5EF4-FFF2-40B4-BE49-F238E27FC236}">
                  <a16:creationId xmlns:a16="http://schemas.microsoft.com/office/drawing/2014/main" id="{00000000-0008-0000-0300-00005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0" name="Check Box 604" hidden="1">
              <a:extLst>
                <a:ext uri="{63B3BB69-23CF-44E3-9099-C40C66FF867C}">
                  <a14:compatExt spid="_x0000_s20060"/>
                </a:ext>
                <a:ext uri="{FF2B5EF4-FFF2-40B4-BE49-F238E27FC236}">
                  <a16:creationId xmlns:a16="http://schemas.microsoft.com/office/drawing/2014/main" id="{00000000-0008-0000-0300-00005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1" name="Check Box 605" hidden="1">
              <a:extLst>
                <a:ext uri="{63B3BB69-23CF-44E3-9099-C40C66FF867C}">
                  <a14:compatExt spid="_x0000_s20061"/>
                </a:ext>
                <a:ext uri="{FF2B5EF4-FFF2-40B4-BE49-F238E27FC236}">
                  <a16:creationId xmlns:a16="http://schemas.microsoft.com/office/drawing/2014/main" id="{00000000-0008-0000-0300-00005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2" name="Check Box 606" hidden="1">
              <a:extLst>
                <a:ext uri="{63B3BB69-23CF-44E3-9099-C40C66FF867C}">
                  <a14:compatExt spid="_x0000_s20062"/>
                </a:ext>
                <a:ext uri="{FF2B5EF4-FFF2-40B4-BE49-F238E27FC236}">
                  <a16:creationId xmlns:a16="http://schemas.microsoft.com/office/drawing/2014/main" id="{00000000-0008-0000-0300-00005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3" name="Check Box 607" hidden="1">
              <a:extLst>
                <a:ext uri="{63B3BB69-23CF-44E3-9099-C40C66FF867C}">
                  <a14:compatExt spid="_x0000_s20063"/>
                </a:ext>
                <a:ext uri="{FF2B5EF4-FFF2-40B4-BE49-F238E27FC236}">
                  <a16:creationId xmlns:a16="http://schemas.microsoft.com/office/drawing/2014/main" id="{00000000-0008-0000-0300-00005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4" name="Check Box 608" hidden="1">
              <a:extLst>
                <a:ext uri="{63B3BB69-23CF-44E3-9099-C40C66FF867C}">
                  <a14:compatExt spid="_x0000_s20064"/>
                </a:ext>
                <a:ext uri="{FF2B5EF4-FFF2-40B4-BE49-F238E27FC236}">
                  <a16:creationId xmlns:a16="http://schemas.microsoft.com/office/drawing/2014/main" id="{00000000-0008-0000-0300-00006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5" name="Check Box 609" hidden="1">
              <a:extLst>
                <a:ext uri="{63B3BB69-23CF-44E3-9099-C40C66FF867C}">
                  <a14:compatExt spid="_x0000_s20065"/>
                </a:ext>
                <a:ext uri="{FF2B5EF4-FFF2-40B4-BE49-F238E27FC236}">
                  <a16:creationId xmlns:a16="http://schemas.microsoft.com/office/drawing/2014/main" id="{00000000-0008-0000-0300-00006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66" name="Check Box 610" hidden="1">
              <a:extLst>
                <a:ext uri="{63B3BB69-23CF-44E3-9099-C40C66FF867C}">
                  <a14:compatExt spid="_x0000_s20066"/>
                </a:ext>
                <a:ext uri="{FF2B5EF4-FFF2-40B4-BE49-F238E27FC236}">
                  <a16:creationId xmlns:a16="http://schemas.microsoft.com/office/drawing/2014/main" id="{00000000-0008-0000-0300-00006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67" name="Check Box 611" hidden="1">
              <a:extLst>
                <a:ext uri="{63B3BB69-23CF-44E3-9099-C40C66FF867C}">
                  <a14:compatExt spid="_x0000_s20067"/>
                </a:ext>
                <a:ext uri="{FF2B5EF4-FFF2-40B4-BE49-F238E27FC236}">
                  <a16:creationId xmlns:a16="http://schemas.microsoft.com/office/drawing/2014/main" id="{00000000-0008-0000-0300-00006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68" name="Check Box 612" hidden="1">
              <a:extLst>
                <a:ext uri="{63B3BB69-23CF-44E3-9099-C40C66FF867C}">
                  <a14:compatExt spid="_x0000_s20068"/>
                </a:ext>
                <a:ext uri="{FF2B5EF4-FFF2-40B4-BE49-F238E27FC236}">
                  <a16:creationId xmlns:a16="http://schemas.microsoft.com/office/drawing/2014/main" id="{00000000-0008-0000-0300-00006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69" name="Check Box 613" hidden="1">
              <a:extLst>
                <a:ext uri="{63B3BB69-23CF-44E3-9099-C40C66FF867C}">
                  <a14:compatExt spid="_x0000_s20069"/>
                </a:ext>
                <a:ext uri="{FF2B5EF4-FFF2-40B4-BE49-F238E27FC236}">
                  <a16:creationId xmlns:a16="http://schemas.microsoft.com/office/drawing/2014/main" id="{00000000-0008-0000-0300-00006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0" name="Check Box 614" hidden="1">
              <a:extLst>
                <a:ext uri="{63B3BB69-23CF-44E3-9099-C40C66FF867C}">
                  <a14:compatExt spid="_x0000_s20070"/>
                </a:ext>
                <a:ext uri="{FF2B5EF4-FFF2-40B4-BE49-F238E27FC236}">
                  <a16:creationId xmlns:a16="http://schemas.microsoft.com/office/drawing/2014/main" id="{00000000-0008-0000-0300-00006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1" name="Check Box 615" hidden="1">
              <a:extLst>
                <a:ext uri="{63B3BB69-23CF-44E3-9099-C40C66FF867C}">
                  <a14:compatExt spid="_x0000_s20071"/>
                </a:ext>
                <a:ext uri="{FF2B5EF4-FFF2-40B4-BE49-F238E27FC236}">
                  <a16:creationId xmlns:a16="http://schemas.microsoft.com/office/drawing/2014/main" id="{00000000-0008-0000-0300-00006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2" name="Check Box 616" hidden="1">
              <a:extLst>
                <a:ext uri="{63B3BB69-23CF-44E3-9099-C40C66FF867C}">
                  <a14:compatExt spid="_x0000_s20072"/>
                </a:ext>
                <a:ext uri="{FF2B5EF4-FFF2-40B4-BE49-F238E27FC236}">
                  <a16:creationId xmlns:a16="http://schemas.microsoft.com/office/drawing/2014/main" id="{00000000-0008-0000-0300-00006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3" name="Check Box 617" hidden="1">
              <a:extLst>
                <a:ext uri="{63B3BB69-23CF-44E3-9099-C40C66FF867C}">
                  <a14:compatExt spid="_x0000_s20073"/>
                </a:ext>
                <a:ext uri="{FF2B5EF4-FFF2-40B4-BE49-F238E27FC236}">
                  <a16:creationId xmlns:a16="http://schemas.microsoft.com/office/drawing/2014/main" id="{00000000-0008-0000-0300-00006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4" name="Check Box 618" hidden="1">
              <a:extLst>
                <a:ext uri="{63B3BB69-23CF-44E3-9099-C40C66FF867C}">
                  <a14:compatExt spid="_x0000_s20074"/>
                </a:ext>
                <a:ext uri="{FF2B5EF4-FFF2-40B4-BE49-F238E27FC236}">
                  <a16:creationId xmlns:a16="http://schemas.microsoft.com/office/drawing/2014/main" id="{00000000-0008-0000-0300-00006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5" name="Check Box 619" hidden="1">
              <a:extLst>
                <a:ext uri="{63B3BB69-23CF-44E3-9099-C40C66FF867C}">
                  <a14:compatExt spid="_x0000_s20075"/>
                </a:ext>
                <a:ext uri="{FF2B5EF4-FFF2-40B4-BE49-F238E27FC236}">
                  <a16:creationId xmlns:a16="http://schemas.microsoft.com/office/drawing/2014/main" id="{00000000-0008-0000-0300-00006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76" name="Check Box 620" hidden="1">
              <a:extLst>
                <a:ext uri="{63B3BB69-23CF-44E3-9099-C40C66FF867C}">
                  <a14:compatExt spid="_x0000_s20076"/>
                </a:ext>
                <a:ext uri="{FF2B5EF4-FFF2-40B4-BE49-F238E27FC236}">
                  <a16:creationId xmlns:a16="http://schemas.microsoft.com/office/drawing/2014/main" id="{00000000-0008-0000-0300-00006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77" name="Check Box 621" hidden="1">
              <a:extLst>
                <a:ext uri="{63B3BB69-23CF-44E3-9099-C40C66FF867C}">
                  <a14:compatExt spid="_x0000_s20077"/>
                </a:ext>
                <a:ext uri="{FF2B5EF4-FFF2-40B4-BE49-F238E27FC236}">
                  <a16:creationId xmlns:a16="http://schemas.microsoft.com/office/drawing/2014/main" id="{00000000-0008-0000-0300-00006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78" name="Check Box 622" hidden="1">
              <a:extLst>
                <a:ext uri="{63B3BB69-23CF-44E3-9099-C40C66FF867C}">
                  <a14:compatExt spid="_x0000_s20078"/>
                </a:ext>
                <a:ext uri="{FF2B5EF4-FFF2-40B4-BE49-F238E27FC236}">
                  <a16:creationId xmlns:a16="http://schemas.microsoft.com/office/drawing/2014/main" id="{00000000-0008-0000-0300-00006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79" name="Check Box 623" hidden="1">
              <a:extLst>
                <a:ext uri="{63B3BB69-23CF-44E3-9099-C40C66FF867C}">
                  <a14:compatExt spid="_x0000_s20079"/>
                </a:ext>
                <a:ext uri="{FF2B5EF4-FFF2-40B4-BE49-F238E27FC236}">
                  <a16:creationId xmlns:a16="http://schemas.microsoft.com/office/drawing/2014/main" id="{00000000-0008-0000-0300-00006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0" name="Check Box 624" hidden="1">
              <a:extLst>
                <a:ext uri="{63B3BB69-23CF-44E3-9099-C40C66FF867C}">
                  <a14:compatExt spid="_x0000_s20080"/>
                </a:ext>
                <a:ext uri="{FF2B5EF4-FFF2-40B4-BE49-F238E27FC236}">
                  <a16:creationId xmlns:a16="http://schemas.microsoft.com/office/drawing/2014/main" id="{00000000-0008-0000-0300-00007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1" name="Check Box 625" hidden="1">
              <a:extLst>
                <a:ext uri="{63B3BB69-23CF-44E3-9099-C40C66FF867C}">
                  <a14:compatExt spid="_x0000_s20081"/>
                </a:ext>
                <a:ext uri="{FF2B5EF4-FFF2-40B4-BE49-F238E27FC236}">
                  <a16:creationId xmlns:a16="http://schemas.microsoft.com/office/drawing/2014/main" id="{00000000-0008-0000-0300-00007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2" name="Check Box 626" hidden="1">
              <a:extLst>
                <a:ext uri="{63B3BB69-23CF-44E3-9099-C40C66FF867C}">
                  <a14:compatExt spid="_x0000_s20082"/>
                </a:ext>
                <a:ext uri="{FF2B5EF4-FFF2-40B4-BE49-F238E27FC236}">
                  <a16:creationId xmlns:a16="http://schemas.microsoft.com/office/drawing/2014/main" id="{00000000-0008-0000-0300-00007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3" name="Check Box 627" hidden="1">
              <a:extLst>
                <a:ext uri="{63B3BB69-23CF-44E3-9099-C40C66FF867C}">
                  <a14:compatExt spid="_x0000_s20083"/>
                </a:ext>
                <a:ext uri="{FF2B5EF4-FFF2-40B4-BE49-F238E27FC236}">
                  <a16:creationId xmlns:a16="http://schemas.microsoft.com/office/drawing/2014/main" id="{00000000-0008-0000-0300-00007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4" name="Check Box 628" hidden="1">
              <a:extLst>
                <a:ext uri="{63B3BB69-23CF-44E3-9099-C40C66FF867C}">
                  <a14:compatExt spid="_x0000_s20084"/>
                </a:ext>
                <a:ext uri="{FF2B5EF4-FFF2-40B4-BE49-F238E27FC236}">
                  <a16:creationId xmlns:a16="http://schemas.microsoft.com/office/drawing/2014/main" id="{00000000-0008-0000-0300-00007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5" name="Check Box 629" hidden="1">
              <a:extLst>
                <a:ext uri="{63B3BB69-23CF-44E3-9099-C40C66FF867C}">
                  <a14:compatExt spid="_x0000_s20085"/>
                </a:ext>
                <a:ext uri="{FF2B5EF4-FFF2-40B4-BE49-F238E27FC236}">
                  <a16:creationId xmlns:a16="http://schemas.microsoft.com/office/drawing/2014/main" id="{00000000-0008-0000-0300-00007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86" name="Check Box 630" hidden="1">
              <a:extLst>
                <a:ext uri="{63B3BB69-23CF-44E3-9099-C40C66FF867C}">
                  <a14:compatExt spid="_x0000_s20086"/>
                </a:ext>
                <a:ext uri="{FF2B5EF4-FFF2-40B4-BE49-F238E27FC236}">
                  <a16:creationId xmlns:a16="http://schemas.microsoft.com/office/drawing/2014/main" id="{00000000-0008-0000-0300-00007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87" name="Check Box 631" hidden="1">
              <a:extLst>
                <a:ext uri="{63B3BB69-23CF-44E3-9099-C40C66FF867C}">
                  <a14:compatExt spid="_x0000_s20087"/>
                </a:ext>
                <a:ext uri="{FF2B5EF4-FFF2-40B4-BE49-F238E27FC236}">
                  <a16:creationId xmlns:a16="http://schemas.microsoft.com/office/drawing/2014/main" id="{00000000-0008-0000-0300-00007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88" name="Check Box 632" hidden="1">
              <a:extLst>
                <a:ext uri="{63B3BB69-23CF-44E3-9099-C40C66FF867C}">
                  <a14:compatExt spid="_x0000_s20088"/>
                </a:ext>
                <a:ext uri="{FF2B5EF4-FFF2-40B4-BE49-F238E27FC236}">
                  <a16:creationId xmlns:a16="http://schemas.microsoft.com/office/drawing/2014/main" id="{00000000-0008-0000-0300-00007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89" name="Check Box 633" hidden="1">
              <a:extLst>
                <a:ext uri="{63B3BB69-23CF-44E3-9099-C40C66FF867C}">
                  <a14:compatExt spid="_x0000_s20089"/>
                </a:ext>
                <a:ext uri="{FF2B5EF4-FFF2-40B4-BE49-F238E27FC236}">
                  <a16:creationId xmlns:a16="http://schemas.microsoft.com/office/drawing/2014/main" id="{00000000-0008-0000-0300-00007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0" name="Check Box 634" hidden="1">
              <a:extLst>
                <a:ext uri="{63B3BB69-23CF-44E3-9099-C40C66FF867C}">
                  <a14:compatExt spid="_x0000_s20090"/>
                </a:ext>
                <a:ext uri="{FF2B5EF4-FFF2-40B4-BE49-F238E27FC236}">
                  <a16:creationId xmlns:a16="http://schemas.microsoft.com/office/drawing/2014/main" id="{00000000-0008-0000-0300-00007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170</xdr:row>
          <xdr:rowOff>9525</xdr:rowOff>
        </xdr:from>
        <xdr:to>
          <xdr:col>12</xdr:col>
          <xdr:colOff>304800</xdr:colOff>
          <xdr:row>171</xdr:row>
          <xdr:rowOff>38100</xdr:rowOff>
        </xdr:to>
        <xdr:sp macro="" textlink="">
          <xdr:nvSpPr>
            <xdr:cNvPr id="20091" name="Check Box 635" hidden="1">
              <a:extLst>
                <a:ext uri="{63B3BB69-23CF-44E3-9099-C40C66FF867C}">
                  <a14:compatExt spid="_x0000_s20091"/>
                </a:ext>
                <a:ext uri="{FF2B5EF4-FFF2-40B4-BE49-F238E27FC236}">
                  <a16:creationId xmlns:a16="http://schemas.microsoft.com/office/drawing/2014/main" id="{00000000-0008-0000-0300-00007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170</xdr:row>
          <xdr:rowOff>9525</xdr:rowOff>
        </xdr:from>
        <xdr:to>
          <xdr:col>16</xdr:col>
          <xdr:colOff>142875</xdr:colOff>
          <xdr:row>171</xdr:row>
          <xdr:rowOff>47625</xdr:rowOff>
        </xdr:to>
        <xdr:sp macro="" textlink="">
          <xdr:nvSpPr>
            <xdr:cNvPr id="20092" name="Check Box 636" hidden="1">
              <a:extLst>
                <a:ext uri="{63B3BB69-23CF-44E3-9099-C40C66FF867C}">
                  <a14:compatExt spid="_x0000_s20092"/>
                </a:ext>
                <a:ext uri="{FF2B5EF4-FFF2-40B4-BE49-F238E27FC236}">
                  <a16:creationId xmlns:a16="http://schemas.microsoft.com/office/drawing/2014/main" id="{00000000-0008-0000-0300-00007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170</xdr:row>
          <xdr:rowOff>9525</xdr:rowOff>
        </xdr:from>
        <xdr:to>
          <xdr:col>18</xdr:col>
          <xdr:colOff>161925</xdr:colOff>
          <xdr:row>171</xdr:row>
          <xdr:rowOff>38100</xdr:rowOff>
        </xdr:to>
        <xdr:sp macro="" textlink="">
          <xdr:nvSpPr>
            <xdr:cNvPr id="20093" name="Check Box 637" hidden="1">
              <a:extLst>
                <a:ext uri="{63B3BB69-23CF-44E3-9099-C40C66FF867C}">
                  <a14:compatExt spid="_x0000_s20093"/>
                </a:ext>
                <a:ext uri="{FF2B5EF4-FFF2-40B4-BE49-F238E27FC236}">
                  <a16:creationId xmlns:a16="http://schemas.microsoft.com/office/drawing/2014/main" id="{00000000-0008-0000-0300-00007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170</xdr:row>
          <xdr:rowOff>9525</xdr:rowOff>
        </xdr:from>
        <xdr:to>
          <xdr:col>21</xdr:col>
          <xdr:colOff>285750</xdr:colOff>
          <xdr:row>171</xdr:row>
          <xdr:rowOff>38100</xdr:rowOff>
        </xdr:to>
        <xdr:sp macro="" textlink="">
          <xdr:nvSpPr>
            <xdr:cNvPr id="20094" name="Check Box 638" hidden="1">
              <a:extLst>
                <a:ext uri="{63B3BB69-23CF-44E3-9099-C40C66FF867C}">
                  <a14:compatExt spid="_x0000_s20094"/>
                </a:ext>
                <a:ext uri="{FF2B5EF4-FFF2-40B4-BE49-F238E27FC236}">
                  <a16:creationId xmlns:a16="http://schemas.microsoft.com/office/drawing/2014/main" id="{00000000-0008-0000-0300-00007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2" name="Check Box 646" hidden="1">
              <a:extLst>
                <a:ext uri="{63B3BB69-23CF-44E3-9099-C40C66FF867C}">
                  <a14:compatExt spid="_x0000_s20102"/>
                </a:ext>
                <a:ext uri="{FF2B5EF4-FFF2-40B4-BE49-F238E27FC236}">
                  <a16:creationId xmlns:a16="http://schemas.microsoft.com/office/drawing/2014/main" id="{00000000-0008-0000-0300-00008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3" name="Check Box 647" hidden="1">
              <a:extLst>
                <a:ext uri="{63B3BB69-23CF-44E3-9099-C40C66FF867C}">
                  <a14:compatExt spid="_x0000_s20103"/>
                </a:ext>
                <a:ext uri="{FF2B5EF4-FFF2-40B4-BE49-F238E27FC236}">
                  <a16:creationId xmlns:a16="http://schemas.microsoft.com/office/drawing/2014/main" id="{00000000-0008-0000-0300-00008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4" name="Check Box 648" hidden="1">
              <a:extLst>
                <a:ext uri="{63B3BB69-23CF-44E3-9099-C40C66FF867C}">
                  <a14:compatExt spid="_x0000_s20104"/>
                </a:ext>
                <a:ext uri="{FF2B5EF4-FFF2-40B4-BE49-F238E27FC236}">
                  <a16:creationId xmlns:a16="http://schemas.microsoft.com/office/drawing/2014/main" id="{00000000-0008-0000-0300-00008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5" name="Check Box 649" hidden="1">
              <a:extLst>
                <a:ext uri="{63B3BB69-23CF-44E3-9099-C40C66FF867C}">
                  <a14:compatExt spid="_x0000_s20105"/>
                </a:ext>
                <a:ext uri="{FF2B5EF4-FFF2-40B4-BE49-F238E27FC236}">
                  <a16:creationId xmlns:a16="http://schemas.microsoft.com/office/drawing/2014/main" id="{00000000-0008-0000-0300-00008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06" name="Check Box 650" hidden="1">
              <a:extLst>
                <a:ext uri="{63B3BB69-23CF-44E3-9099-C40C66FF867C}">
                  <a14:compatExt spid="_x0000_s20106"/>
                </a:ext>
                <a:ext uri="{FF2B5EF4-FFF2-40B4-BE49-F238E27FC236}">
                  <a16:creationId xmlns:a16="http://schemas.microsoft.com/office/drawing/2014/main" id="{00000000-0008-0000-0300-00008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07" name="Check Box 651" hidden="1">
              <a:extLst>
                <a:ext uri="{63B3BB69-23CF-44E3-9099-C40C66FF867C}">
                  <a14:compatExt spid="_x0000_s20107"/>
                </a:ext>
                <a:ext uri="{FF2B5EF4-FFF2-40B4-BE49-F238E27FC236}">
                  <a16:creationId xmlns:a16="http://schemas.microsoft.com/office/drawing/2014/main" id="{00000000-0008-0000-0300-00008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08" name="Check Box 652" hidden="1">
              <a:extLst>
                <a:ext uri="{63B3BB69-23CF-44E3-9099-C40C66FF867C}">
                  <a14:compatExt spid="_x0000_s20108"/>
                </a:ext>
                <a:ext uri="{FF2B5EF4-FFF2-40B4-BE49-F238E27FC236}">
                  <a16:creationId xmlns:a16="http://schemas.microsoft.com/office/drawing/2014/main" id="{00000000-0008-0000-0300-00008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09" name="Check Box 653" hidden="1">
              <a:extLst>
                <a:ext uri="{63B3BB69-23CF-44E3-9099-C40C66FF867C}">
                  <a14:compatExt spid="_x0000_s20109"/>
                </a:ext>
                <a:ext uri="{FF2B5EF4-FFF2-40B4-BE49-F238E27FC236}">
                  <a16:creationId xmlns:a16="http://schemas.microsoft.com/office/drawing/2014/main" id="{00000000-0008-0000-0300-00008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0" name="Check Box 654" hidden="1">
              <a:extLst>
                <a:ext uri="{63B3BB69-23CF-44E3-9099-C40C66FF867C}">
                  <a14:compatExt spid="_x0000_s20110"/>
                </a:ext>
                <a:ext uri="{FF2B5EF4-FFF2-40B4-BE49-F238E27FC236}">
                  <a16:creationId xmlns:a16="http://schemas.microsoft.com/office/drawing/2014/main" id="{00000000-0008-0000-0300-00008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1" name="Check Box 655" hidden="1">
              <a:extLst>
                <a:ext uri="{63B3BB69-23CF-44E3-9099-C40C66FF867C}">
                  <a14:compatExt spid="_x0000_s20111"/>
                </a:ext>
                <a:ext uri="{FF2B5EF4-FFF2-40B4-BE49-F238E27FC236}">
                  <a16:creationId xmlns:a16="http://schemas.microsoft.com/office/drawing/2014/main" id="{00000000-0008-0000-0300-00008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2" name="Check Box 656" hidden="1">
              <a:extLst>
                <a:ext uri="{63B3BB69-23CF-44E3-9099-C40C66FF867C}">
                  <a14:compatExt spid="_x0000_s20112"/>
                </a:ext>
                <a:ext uri="{FF2B5EF4-FFF2-40B4-BE49-F238E27FC236}">
                  <a16:creationId xmlns:a16="http://schemas.microsoft.com/office/drawing/2014/main" id="{00000000-0008-0000-0300-00009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3" name="Check Box 657" hidden="1">
              <a:extLst>
                <a:ext uri="{63B3BB69-23CF-44E3-9099-C40C66FF867C}">
                  <a14:compatExt spid="_x0000_s20113"/>
                </a:ext>
                <a:ext uri="{FF2B5EF4-FFF2-40B4-BE49-F238E27FC236}">
                  <a16:creationId xmlns:a16="http://schemas.microsoft.com/office/drawing/2014/main" id="{00000000-0008-0000-0300-00009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4" name="Check Box 658" hidden="1">
              <a:extLst>
                <a:ext uri="{63B3BB69-23CF-44E3-9099-C40C66FF867C}">
                  <a14:compatExt spid="_x0000_s20114"/>
                </a:ext>
                <a:ext uri="{FF2B5EF4-FFF2-40B4-BE49-F238E27FC236}">
                  <a16:creationId xmlns:a16="http://schemas.microsoft.com/office/drawing/2014/main" id="{00000000-0008-0000-0300-00009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5" name="Check Box 659" hidden="1">
              <a:extLst>
                <a:ext uri="{63B3BB69-23CF-44E3-9099-C40C66FF867C}">
                  <a14:compatExt spid="_x0000_s20115"/>
                </a:ext>
                <a:ext uri="{FF2B5EF4-FFF2-40B4-BE49-F238E27FC236}">
                  <a16:creationId xmlns:a16="http://schemas.microsoft.com/office/drawing/2014/main" id="{00000000-0008-0000-0300-00009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16" name="Check Box 660" hidden="1">
              <a:extLst>
                <a:ext uri="{63B3BB69-23CF-44E3-9099-C40C66FF867C}">
                  <a14:compatExt spid="_x0000_s20116"/>
                </a:ext>
                <a:ext uri="{FF2B5EF4-FFF2-40B4-BE49-F238E27FC236}">
                  <a16:creationId xmlns:a16="http://schemas.microsoft.com/office/drawing/2014/main" id="{00000000-0008-0000-0300-00009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17" name="Check Box 661" hidden="1">
              <a:extLst>
                <a:ext uri="{63B3BB69-23CF-44E3-9099-C40C66FF867C}">
                  <a14:compatExt spid="_x0000_s20117"/>
                </a:ext>
                <a:ext uri="{FF2B5EF4-FFF2-40B4-BE49-F238E27FC236}">
                  <a16:creationId xmlns:a16="http://schemas.microsoft.com/office/drawing/2014/main" id="{00000000-0008-0000-0300-00009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18" name="Check Box 662" hidden="1">
              <a:extLst>
                <a:ext uri="{63B3BB69-23CF-44E3-9099-C40C66FF867C}">
                  <a14:compatExt spid="_x0000_s20118"/>
                </a:ext>
                <a:ext uri="{FF2B5EF4-FFF2-40B4-BE49-F238E27FC236}">
                  <a16:creationId xmlns:a16="http://schemas.microsoft.com/office/drawing/2014/main" id="{00000000-0008-0000-0300-00009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19" name="Check Box 663" hidden="1">
              <a:extLst>
                <a:ext uri="{63B3BB69-23CF-44E3-9099-C40C66FF867C}">
                  <a14:compatExt spid="_x0000_s20119"/>
                </a:ext>
                <a:ext uri="{FF2B5EF4-FFF2-40B4-BE49-F238E27FC236}">
                  <a16:creationId xmlns:a16="http://schemas.microsoft.com/office/drawing/2014/main" id="{00000000-0008-0000-0300-00009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0" name="Check Box 664" hidden="1">
              <a:extLst>
                <a:ext uri="{63B3BB69-23CF-44E3-9099-C40C66FF867C}">
                  <a14:compatExt spid="_x0000_s20120"/>
                </a:ext>
                <a:ext uri="{FF2B5EF4-FFF2-40B4-BE49-F238E27FC236}">
                  <a16:creationId xmlns:a16="http://schemas.microsoft.com/office/drawing/2014/main" id="{00000000-0008-0000-0300-00009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1" name="Check Box 665" hidden="1">
              <a:extLst>
                <a:ext uri="{63B3BB69-23CF-44E3-9099-C40C66FF867C}">
                  <a14:compatExt spid="_x0000_s20121"/>
                </a:ext>
                <a:ext uri="{FF2B5EF4-FFF2-40B4-BE49-F238E27FC236}">
                  <a16:creationId xmlns:a16="http://schemas.microsoft.com/office/drawing/2014/main" id="{00000000-0008-0000-0300-00009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2" name="Check Box 666" hidden="1">
              <a:extLst>
                <a:ext uri="{63B3BB69-23CF-44E3-9099-C40C66FF867C}">
                  <a14:compatExt spid="_x0000_s20122"/>
                </a:ext>
                <a:ext uri="{FF2B5EF4-FFF2-40B4-BE49-F238E27FC236}">
                  <a16:creationId xmlns:a16="http://schemas.microsoft.com/office/drawing/2014/main" id="{00000000-0008-0000-0300-00009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3" name="Check Box 667" hidden="1">
              <a:extLst>
                <a:ext uri="{63B3BB69-23CF-44E3-9099-C40C66FF867C}">
                  <a14:compatExt spid="_x0000_s20123"/>
                </a:ext>
                <a:ext uri="{FF2B5EF4-FFF2-40B4-BE49-F238E27FC236}">
                  <a16:creationId xmlns:a16="http://schemas.microsoft.com/office/drawing/2014/main" id="{00000000-0008-0000-0300-00009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4" name="Check Box 668" hidden="1">
              <a:extLst>
                <a:ext uri="{63B3BB69-23CF-44E3-9099-C40C66FF867C}">
                  <a14:compatExt spid="_x0000_s20124"/>
                </a:ext>
                <a:ext uri="{FF2B5EF4-FFF2-40B4-BE49-F238E27FC236}">
                  <a16:creationId xmlns:a16="http://schemas.microsoft.com/office/drawing/2014/main" id="{00000000-0008-0000-0300-00009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5" name="Check Box 669" hidden="1">
              <a:extLst>
                <a:ext uri="{63B3BB69-23CF-44E3-9099-C40C66FF867C}">
                  <a14:compatExt spid="_x0000_s20125"/>
                </a:ext>
                <a:ext uri="{FF2B5EF4-FFF2-40B4-BE49-F238E27FC236}">
                  <a16:creationId xmlns:a16="http://schemas.microsoft.com/office/drawing/2014/main" id="{00000000-0008-0000-0300-00009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26" name="Check Box 670" hidden="1">
              <a:extLst>
                <a:ext uri="{63B3BB69-23CF-44E3-9099-C40C66FF867C}">
                  <a14:compatExt spid="_x0000_s20126"/>
                </a:ext>
                <a:ext uri="{FF2B5EF4-FFF2-40B4-BE49-F238E27FC236}">
                  <a16:creationId xmlns:a16="http://schemas.microsoft.com/office/drawing/2014/main" id="{00000000-0008-0000-0300-00009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27" name="Check Box 671" hidden="1">
              <a:extLst>
                <a:ext uri="{63B3BB69-23CF-44E3-9099-C40C66FF867C}">
                  <a14:compatExt spid="_x0000_s20127"/>
                </a:ext>
                <a:ext uri="{FF2B5EF4-FFF2-40B4-BE49-F238E27FC236}">
                  <a16:creationId xmlns:a16="http://schemas.microsoft.com/office/drawing/2014/main" id="{00000000-0008-0000-0300-00009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28" name="Check Box 672" hidden="1">
              <a:extLst>
                <a:ext uri="{63B3BB69-23CF-44E3-9099-C40C66FF867C}">
                  <a14:compatExt spid="_x0000_s20128"/>
                </a:ext>
                <a:ext uri="{FF2B5EF4-FFF2-40B4-BE49-F238E27FC236}">
                  <a16:creationId xmlns:a16="http://schemas.microsoft.com/office/drawing/2014/main" id="{00000000-0008-0000-0300-0000A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29" name="Check Box 673" hidden="1">
              <a:extLst>
                <a:ext uri="{63B3BB69-23CF-44E3-9099-C40C66FF867C}">
                  <a14:compatExt spid="_x0000_s20129"/>
                </a:ext>
                <a:ext uri="{FF2B5EF4-FFF2-40B4-BE49-F238E27FC236}">
                  <a16:creationId xmlns:a16="http://schemas.microsoft.com/office/drawing/2014/main" id="{00000000-0008-0000-0300-0000A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0" name="Check Box 674" hidden="1">
              <a:extLst>
                <a:ext uri="{63B3BB69-23CF-44E3-9099-C40C66FF867C}">
                  <a14:compatExt spid="_x0000_s20130"/>
                </a:ext>
                <a:ext uri="{FF2B5EF4-FFF2-40B4-BE49-F238E27FC236}">
                  <a16:creationId xmlns:a16="http://schemas.microsoft.com/office/drawing/2014/main" id="{00000000-0008-0000-0300-0000A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1" name="Check Box 675" hidden="1">
              <a:extLst>
                <a:ext uri="{63B3BB69-23CF-44E3-9099-C40C66FF867C}">
                  <a14:compatExt spid="_x0000_s20131"/>
                </a:ext>
                <a:ext uri="{FF2B5EF4-FFF2-40B4-BE49-F238E27FC236}">
                  <a16:creationId xmlns:a16="http://schemas.microsoft.com/office/drawing/2014/main" id="{00000000-0008-0000-0300-0000A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2" name="Check Box 676" hidden="1">
              <a:extLst>
                <a:ext uri="{63B3BB69-23CF-44E3-9099-C40C66FF867C}">
                  <a14:compatExt spid="_x0000_s20132"/>
                </a:ext>
                <a:ext uri="{FF2B5EF4-FFF2-40B4-BE49-F238E27FC236}">
                  <a16:creationId xmlns:a16="http://schemas.microsoft.com/office/drawing/2014/main" id="{00000000-0008-0000-0300-0000A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3" name="Check Box 677" hidden="1">
              <a:extLst>
                <a:ext uri="{63B3BB69-23CF-44E3-9099-C40C66FF867C}">
                  <a14:compatExt spid="_x0000_s20133"/>
                </a:ext>
                <a:ext uri="{FF2B5EF4-FFF2-40B4-BE49-F238E27FC236}">
                  <a16:creationId xmlns:a16="http://schemas.microsoft.com/office/drawing/2014/main" id="{00000000-0008-0000-0300-0000A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4" name="Check Box 678" hidden="1">
              <a:extLst>
                <a:ext uri="{63B3BB69-23CF-44E3-9099-C40C66FF867C}">
                  <a14:compatExt spid="_x0000_s20134"/>
                </a:ext>
                <a:ext uri="{FF2B5EF4-FFF2-40B4-BE49-F238E27FC236}">
                  <a16:creationId xmlns:a16="http://schemas.microsoft.com/office/drawing/2014/main" id="{00000000-0008-0000-0300-0000A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5" name="Check Box 679" hidden="1">
              <a:extLst>
                <a:ext uri="{63B3BB69-23CF-44E3-9099-C40C66FF867C}">
                  <a14:compatExt spid="_x0000_s20135"/>
                </a:ext>
                <a:ext uri="{FF2B5EF4-FFF2-40B4-BE49-F238E27FC236}">
                  <a16:creationId xmlns:a16="http://schemas.microsoft.com/office/drawing/2014/main" id="{00000000-0008-0000-0300-0000A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36" name="Check Box 680" hidden="1">
              <a:extLst>
                <a:ext uri="{63B3BB69-23CF-44E3-9099-C40C66FF867C}">
                  <a14:compatExt spid="_x0000_s20136"/>
                </a:ext>
                <a:ext uri="{FF2B5EF4-FFF2-40B4-BE49-F238E27FC236}">
                  <a16:creationId xmlns:a16="http://schemas.microsoft.com/office/drawing/2014/main" id="{00000000-0008-0000-0300-0000A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37" name="Check Box 681" hidden="1">
              <a:extLst>
                <a:ext uri="{63B3BB69-23CF-44E3-9099-C40C66FF867C}">
                  <a14:compatExt spid="_x0000_s20137"/>
                </a:ext>
                <a:ext uri="{FF2B5EF4-FFF2-40B4-BE49-F238E27FC236}">
                  <a16:creationId xmlns:a16="http://schemas.microsoft.com/office/drawing/2014/main" id="{00000000-0008-0000-0300-0000A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186</xdr:row>
          <xdr:rowOff>9525</xdr:rowOff>
        </xdr:from>
        <xdr:to>
          <xdr:col>12</xdr:col>
          <xdr:colOff>304800</xdr:colOff>
          <xdr:row>187</xdr:row>
          <xdr:rowOff>38100</xdr:rowOff>
        </xdr:to>
        <xdr:sp macro="" textlink="">
          <xdr:nvSpPr>
            <xdr:cNvPr id="20138" name="Check Box 682" hidden="1">
              <a:extLst>
                <a:ext uri="{63B3BB69-23CF-44E3-9099-C40C66FF867C}">
                  <a14:compatExt spid="_x0000_s20138"/>
                </a:ext>
                <a:ext uri="{FF2B5EF4-FFF2-40B4-BE49-F238E27FC236}">
                  <a16:creationId xmlns:a16="http://schemas.microsoft.com/office/drawing/2014/main" id="{00000000-0008-0000-0300-0000A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186</xdr:row>
          <xdr:rowOff>9525</xdr:rowOff>
        </xdr:from>
        <xdr:to>
          <xdr:col>16</xdr:col>
          <xdr:colOff>142875</xdr:colOff>
          <xdr:row>187</xdr:row>
          <xdr:rowOff>47625</xdr:rowOff>
        </xdr:to>
        <xdr:sp macro="" textlink="">
          <xdr:nvSpPr>
            <xdr:cNvPr id="20139" name="Check Box 683" hidden="1">
              <a:extLst>
                <a:ext uri="{63B3BB69-23CF-44E3-9099-C40C66FF867C}">
                  <a14:compatExt spid="_x0000_s20139"/>
                </a:ext>
                <a:ext uri="{FF2B5EF4-FFF2-40B4-BE49-F238E27FC236}">
                  <a16:creationId xmlns:a16="http://schemas.microsoft.com/office/drawing/2014/main" id="{00000000-0008-0000-0300-0000A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186</xdr:row>
          <xdr:rowOff>9525</xdr:rowOff>
        </xdr:from>
        <xdr:to>
          <xdr:col>18</xdr:col>
          <xdr:colOff>161925</xdr:colOff>
          <xdr:row>187</xdr:row>
          <xdr:rowOff>38100</xdr:rowOff>
        </xdr:to>
        <xdr:sp macro="" textlink="">
          <xdr:nvSpPr>
            <xdr:cNvPr id="20140" name="Check Box 684" hidden="1">
              <a:extLst>
                <a:ext uri="{63B3BB69-23CF-44E3-9099-C40C66FF867C}">
                  <a14:compatExt spid="_x0000_s20140"/>
                </a:ext>
                <a:ext uri="{FF2B5EF4-FFF2-40B4-BE49-F238E27FC236}">
                  <a16:creationId xmlns:a16="http://schemas.microsoft.com/office/drawing/2014/main" id="{00000000-0008-0000-0300-0000A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186</xdr:row>
          <xdr:rowOff>9525</xdr:rowOff>
        </xdr:from>
        <xdr:to>
          <xdr:col>21</xdr:col>
          <xdr:colOff>285750</xdr:colOff>
          <xdr:row>187</xdr:row>
          <xdr:rowOff>38100</xdr:rowOff>
        </xdr:to>
        <xdr:sp macro="" textlink="">
          <xdr:nvSpPr>
            <xdr:cNvPr id="20141" name="Check Box 685" hidden="1">
              <a:extLst>
                <a:ext uri="{63B3BB69-23CF-44E3-9099-C40C66FF867C}">
                  <a14:compatExt spid="_x0000_s20141"/>
                </a:ext>
                <a:ext uri="{FF2B5EF4-FFF2-40B4-BE49-F238E27FC236}">
                  <a16:creationId xmlns:a16="http://schemas.microsoft.com/office/drawing/2014/main" id="{00000000-0008-0000-0300-0000A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49" name="Check Box 693" hidden="1">
              <a:extLst>
                <a:ext uri="{63B3BB69-23CF-44E3-9099-C40C66FF867C}">
                  <a14:compatExt spid="_x0000_s20149"/>
                </a:ext>
                <a:ext uri="{FF2B5EF4-FFF2-40B4-BE49-F238E27FC236}">
                  <a16:creationId xmlns:a16="http://schemas.microsoft.com/office/drawing/2014/main" id="{00000000-0008-0000-0300-0000B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0" name="Check Box 694" hidden="1">
              <a:extLst>
                <a:ext uri="{63B3BB69-23CF-44E3-9099-C40C66FF867C}">
                  <a14:compatExt spid="_x0000_s20150"/>
                </a:ext>
                <a:ext uri="{FF2B5EF4-FFF2-40B4-BE49-F238E27FC236}">
                  <a16:creationId xmlns:a16="http://schemas.microsoft.com/office/drawing/2014/main" id="{00000000-0008-0000-0300-0000B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1" name="Check Box 695" hidden="1">
              <a:extLst>
                <a:ext uri="{63B3BB69-23CF-44E3-9099-C40C66FF867C}">
                  <a14:compatExt spid="_x0000_s20151"/>
                </a:ext>
                <a:ext uri="{FF2B5EF4-FFF2-40B4-BE49-F238E27FC236}">
                  <a16:creationId xmlns:a16="http://schemas.microsoft.com/office/drawing/2014/main" id="{00000000-0008-0000-0300-0000B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2" name="Check Box 696" hidden="1">
              <a:extLst>
                <a:ext uri="{63B3BB69-23CF-44E3-9099-C40C66FF867C}">
                  <a14:compatExt spid="_x0000_s20152"/>
                </a:ext>
                <a:ext uri="{FF2B5EF4-FFF2-40B4-BE49-F238E27FC236}">
                  <a16:creationId xmlns:a16="http://schemas.microsoft.com/office/drawing/2014/main" id="{00000000-0008-0000-0300-0000B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3" name="Check Box 697" hidden="1">
              <a:extLst>
                <a:ext uri="{63B3BB69-23CF-44E3-9099-C40C66FF867C}">
                  <a14:compatExt spid="_x0000_s20153"/>
                </a:ext>
                <a:ext uri="{FF2B5EF4-FFF2-40B4-BE49-F238E27FC236}">
                  <a16:creationId xmlns:a16="http://schemas.microsoft.com/office/drawing/2014/main" id="{00000000-0008-0000-0300-0000B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4" name="Check Box 698" hidden="1">
              <a:extLst>
                <a:ext uri="{63B3BB69-23CF-44E3-9099-C40C66FF867C}">
                  <a14:compatExt spid="_x0000_s20154"/>
                </a:ext>
                <a:ext uri="{FF2B5EF4-FFF2-40B4-BE49-F238E27FC236}">
                  <a16:creationId xmlns:a16="http://schemas.microsoft.com/office/drawing/2014/main" id="{00000000-0008-0000-0300-0000B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5" name="Check Box 699" hidden="1">
              <a:extLst>
                <a:ext uri="{63B3BB69-23CF-44E3-9099-C40C66FF867C}">
                  <a14:compatExt spid="_x0000_s20155"/>
                </a:ext>
                <a:ext uri="{FF2B5EF4-FFF2-40B4-BE49-F238E27FC236}">
                  <a16:creationId xmlns:a16="http://schemas.microsoft.com/office/drawing/2014/main" id="{00000000-0008-0000-0300-0000B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56" name="Check Box 700" hidden="1">
              <a:extLst>
                <a:ext uri="{63B3BB69-23CF-44E3-9099-C40C66FF867C}">
                  <a14:compatExt spid="_x0000_s20156"/>
                </a:ext>
                <a:ext uri="{FF2B5EF4-FFF2-40B4-BE49-F238E27FC236}">
                  <a16:creationId xmlns:a16="http://schemas.microsoft.com/office/drawing/2014/main" id="{00000000-0008-0000-0300-0000B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57" name="Check Box 701" hidden="1">
              <a:extLst>
                <a:ext uri="{63B3BB69-23CF-44E3-9099-C40C66FF867C}">
                  <a14:compatExt spid="_x0000_s20157"/>
                </a:ext>
                <a:ext uri="{FF2B5EF4-FFF2-40B4-BE49-F238E27FC236}">
                  <a16:creationId xmlns:a16="http://schemas.microsoft.com/office/drawing/2014/main" id="{00000000-0008-0000-0300-0000B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58" name="Check Box 702" hidden="1">
              <a:extLst>
                <a:ext uri="{63B3BB69-23CF-44E3-9099-C40C66FF867C}">
                  <a14:compatExt spid="_x0000_s20158"/>
                </a:ext>
                <a:ext uri="{FF2B5EF4-FFF2-40B4-BE49-F238E27FC236}">
                  <a16:creationId xmlns:a16="http://schemas.microsoft.com/office/drawing/2014/main" id="{00000000-0008-0000-0300-0000B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59" name="Check Box 703" hidden="1">
              <a:extLst>
                <a:ext uri="{63B3BB69-23CF-44E3-9099-C40C66FF867C}">
                  <a14:compatExt spid="_x0000_s20159"/>
                </a:ext>
                <a:ext uri="{FF2B5EF4-FFF2-40B4-BE49-F238E27FC236}">
                  <a16:creationId xmlns:a16="http://schemas.microsoft.com/office/drawing/2014/main" id="{00000000-0008-0000-0300-0000B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0" name="Check Box 704" hidden="1">
              <a:extLst>
                <a:ext uri="{63B3BB69-23CF-44E3-9099-C40C66FF867C}">
                  <a14:compatExt spid="_x0000_s20160"/>
                </a:ext>
                <a:ext uri="{FF2B5EF4-FFF2-40B4-BE49-F238E27FC236}">
                  <a16:creationId xmlns:a16="http://schemas.microsoft.com/office/drawing/2014/main" id="{00000000-0008-0000-0300-0000C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1" name="Check Box 705" hidden="1">
              <a:extLst>
                <a:ext uri="{63B3BB69-23CF-44E3-9099-C40C66FF867C}">
                  <a14:compatExt spid="_x0000_s20161"/>
                </a:ext>
                <a:ext uri="{FF2B5EF4-FFF2-40B4-BE49-F238E27FC236}">
                  <a16:creationId xmlns:a16="http://schemas.microsoft.com/office/drawing/2014/main" id="{00000000-0008-0000-0300-0000C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2" name="Check Box 706" hidden="1">
              <a:extLst>
                <a:ext uri="{63B3BB69-23CF-44E3-9099-C40C66FF867C}">
                  <a14:compatExt spid="_x0000_s20162"/>
                </a:ext>
                <a:ext uri="{FF2B5EF4-FFF2-40B4-BE49-F238E27FC236}">
                  <a16:creationId xmlns:a16="http://schemas.microsoft.com/office/drawing/2014/main" id="{00000000-0008-0000-0300-0000C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3" name="Check Box 707" hidden="1">
              <a:extLst>
                <a:ext uri="{63B3BB69-23CF-44E3-9099-C40C66FF867C}">
                  <a14:compatExt spid="_x0000_s20163"/>
                </a:ext>
                <a:ext uri="{FF2B5EF4-FFF2-40B4-BE49-F238E27FC236}">
                  <a16:creationId xmlns:a16="http://schemas.microsoft.com/office/drawing/2014/main" id="{00000000-0008-0000-0300-0000C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4" name="Check Box 708" hidden="1">
              <a:extLst>
                <a:ext uri="{63B3BB69-23CF-44E3-9099-C40C66FF867C}">
                  <a14:compatExt spid="_x0000_s20164"/>
                </a:ext>
                <a:ext uri="{FF2B5EF4-FFF2-40B4-BE49-F238E27FC236}">
                  <a16:creationId xmlns:a16="http://schemas.microsoft.com/office/drawing/2014/main" id="{00000000-0008-0000-0300-0000C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5" name="Check Box 709" hidden="1">
              <a:extLst>
                <a:ext uri="{63B3BB69-23CF-44E3-9099-C40C66FF867C}">
                  <a14:compatExt spid="_x0000_s20165"/>
                </a:ext>
                <a:ext uri="{FF2B5EF4-FFF2-40B4-BE49-F238E27FC236}">
                  <a16:creationId xmlns:a16="http://schemas.microsoft.com/office/drawing/2014/main" id="{00000000-0008-0000-0300-0000C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66" name="Check Box 710" hidden="1">
              <a:extLst>
                <a:ext uri="{63B3BB69-23CF-44E3-9099-C40C66FF867C}">
                  <a14:compatExt spid="_x0000_s20166"/>
                </a:ext>
                <a:ext uri="{FF2B5EF4-FFF2-40B4-BE49-F238E27FC236}">
                  <a16:creationId xmlns:a16="http://schemas.microsoft.com/office/drawing/2014/main" id="{00000000-0008-0000-0300-0000C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67" name="Check Box 711" hidden="1">
              <a:extLst>
                <a:ext uri="{63B3BB69-23CF-44E3-9099-C40C66FF867C}">
                  <a14:compatExt spid="_x0000_s20167"/>
                </a:ext>
                <a:ext uri="{FF2B5EF4-FFF2-40B4-BE49-F238E27FC236}">
                  <a16:creationId xmlns:a16="http://schemas.microsoft.com/office/drawing/2014/main" id="{00000000-0008-0000-0300-0000C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68" name="Check Box 712" hidden="1">
              <a:extLst>
                <a:ext uri="{63B3BB69-23CF-44E3-9099-C40C66FF867C}">
                  <a14:compatExt spid="_x0000_s20168"/>
                </a:ext>
                <a:ext uri="{FF2B5EF4-FFF2-40B4-BE49-F238E27FC236}">
                  <a16:creationId xmlns:a16="http://schemas.microsoft.com/office/drawing/2014/main" id="{00000000-0008-0000-0300-0000C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69" name="Check Box 713" hidden="1">
              <a:extLst>
                <a:ext uri="{63B3BB69-23CF-44E3-9099-C40C66FF867C}">
                  <a14:compatExt spid="_x0000_s20169"/>
                </a:ext>
                <a:ext uri="{FF2B5EF4-FFF2-40B4-BE49-F238E27FC236}">
                  <a16:creationId xmlns:a16="http://schemas.microsoft.com/office/drawing/2014/main" id="{00000000-0008-0000-0300-0000C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0" name="Check Box 714" hidden="1">
              <a:extLst>
                <a:ext uri="{63B3BB69-23CF-44E3-9099-C40C66FF867C}">
                  <a14:compatExt spid="_x0000_s20170"/>
                </a:ext>
                <a:ext uri="{FF2B5EF4-FFF2-40B4-BE49-F238E27FC236}">
                  <a16:creationId xmlns:a16="http://schemas.microsoft.com/office/drawing/2014/main" id="{00000000-0008-0000-0300-0000C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1" name="Check Box 715" hidden="1">
              <a:extLst>
                <a:ext uri="{63B3BB69-23CF-44E3-9099-C40C66FF867C}">
                  <a14:compatExt spid="_x0000_s20171"/>
                </a:ext>
                <a:ext uri="{FF2B5EF4-FFF2-40B4-BE49-F238E27FC236}">
                  <a16:creationId xmlns:a16="http://schemas.microsoft.com/office/drawing/2014/main" id="{00000000-0008-0000-0300-0000C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2" name="Check Box 716" hidden="1">
              <a:extLst>
                <a:ext uri="{63B3BB69-23CF-44E3-9099-C40C66FF867C}">
                  <a14:compatExt spid="_x0000_s20172"/>
                </a:ext>
                <a:ext uri="{FF2B5EF4-FFF2-40B4-BE49-F238E27FC236}">
                  <a16:creationId xmlns:a16="http://schemas.microsoft.com/office/drawing/2014/main" id="{00000000-0008-0000-0300-0000C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3" name="Check Box 717" hidden="1">
              <a:extLst>
                <a:ext uri="{63B3BB69-23CF-44E3-9099-C40C66FF867C}">
                  <a14:compatExt spid="_x0000_s20173"/>
                </a:ext>
                <a:ext uri="{FF2B5EF4-FFF2-40B4-BE49-F238E27FC236}">
                  <a16:creationId xmlns:a16="http://schemas.microsoft.com/office/drawing/2014/main" id="{00000000-0008-0000-0300-0000C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4" name="Check Box 718" hidden="1">
              <a:extLst>
                <a:ext uri="{63B3BB69-23CF-44E3-9099-C40C66FF867C}">
                  <a14:compatExt spid="_x0000_s20174"/>
                </a:ext>
                <a:ext uri="{FF2B5EF4-FFF2-40B4-BE49-F238E27FC236}">
                  <a16:creationId xmlns:a16="http://schemas.microsoft.com/office/drawing/2014/main" id="{00000000-0008-0000-0300-0000C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5" name="Check Box 719" hidden="1">
              <a:extLst>
                <a:ext uri="{63B3BB69-23CF-44E3-9099-C40C66FF867C}">
                  <a14:compatExt spid="_x0000_s20175"/>
                </a:ext>
                <a:ext uri="{FF2B5EF4-FFF2-40B4-BE49-F238E27FC236}">
                  <a16:creationId xmlns:a16="http://schemas.microsoft.com/office/drawing/2014/main" id="{00000000-0008-0000-0300-0000C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76" name="Check Box 720" hidden="1">
              <a:extLst>
                <a:ext uri="{63B3BB69-23CF-44E3-9099-C40C66FF867C}">
                  <a14:compatExt spid="_x0000_s20176"/>
                </a:ext>
                <a:ext uri="{FF2B5EF4-FFF2-40B4-BE49-F238E27FC236}">
                  <a16:creationId xmlns:a16="http://schemas.microsoft.com/office/drawing/2014/main" id="{00000000-0008-0000-0300-0000D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77" name="Check Box 721" hidden="1">
              <a:extLst>
                <a:ext uri="{63B3BB69-23CF-44E3-9099-C40C66FF867C}">
                  <a14:compatExt spid="_x0000_s20177"/>
                </a:ext>
                <a:ext uri="{FF2B5EF4-FFF2-40B4-BE49-F238E27FC236}">
                  <a16:creationId xmlns:a16="http://schemas.microsoft.com/office/drawing/2014/main" id="{00000000-0008-0000-0300-0000D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78" name="Check Box 722" hidden="1">
              <a:extLst>
                <a:ext uri="{63B3BB69-23CF-44E3-9099-C40C66FF867C}">
                  <a14:compatExt spid="_x0000_s20178"/>
                </a:ext>
                <a:ext uri="{FF2B5EF4-FFF2-40B4-BE49-F238E27FC236}">
                  <a16:creationId xmlns:a16="http://schemas.microsoft.com/office/drawing/2014/main" id="{00000000-0008-0000-0300-0000D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79" name="Check Box 723" hidden="1">
              <a:extLst>
                <a:ext uri="{63B3BB69-23CF-44E3-9099-C40C66FF867C}">
                  <a14:compatExt spid="_x0000_s20179"/>
                </a:ext>
                <a:ext uri="{FF2B5EF4-FFF2-40B4-BE49-F238E27FC236}">
                  <a16:creationId xmlns:a16="http://schemas.microsoft.com/office/drawing/2014/main" id="{00000000-0008-0000-0300-0000D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0" name="Check Box 724" hidden="1">
              <a:extLst>
                <a:ext uri="{63B3BB69-23CF-44E3-9099-C40C66FF867C}">
                  <a14:compatExt spid="_x0000_s20180"/>
                </a:ext>
                <a:ext uri="{FF2B5EF4-FFF2-40B4-BE49-F238E27FC236}">
                  <a16:creationId xmlns:a16="http://schemas.microsoft.com/office/drawing/2014/main" id="{00000000-0008-0000-0300-0000D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1" name="Check Box 725" hidden="1">
              <a:extLst>
                <a:ext uri="{63B3BB69-23CF-44E3-9099-C40C66FF867C}">
                  <a14:compatExt spid="_x0000_s20181"/>
                </a:ext>
                <a:ext uri="{FF2B5EF4-FFF2-40B4-BE49-F238E27FC236}">
                  <a16:creationId xmlns:a16="http://schemas.microsoft.com/office/drawing/2014/main" id="{00000000-0008-0000-0300-0000D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2" name="Check Box 726" hidden="1">
              <a:extLst>
                <a:ext uri="{63B3BB69-23CF-44E3-9099-C40C66FF867C}">
                  <a14:compatExt spid="_x0000_s20182"/>
                </a:ext>
                <a:ext uri="{FF2B5EF4-FFF2-40B4-BE49-F238E27FC236}">
                  <a16:creationId xmlns:a16="http://schemas.microsoft.com/office/drawing/2014/main" id="{00000000-0008-0000-0300-0000D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3" name="Check Box 727" hidden="1">
              <a:extLst>
                <a:ext uri="{63B3BB69-23CF-44E3-9099-C40C66FF867C}">
                  <a14:compatExt spid="_x0000_s20183"/>
                </a:ext>
                <a:ext uri="{FF2B5EF4-FFF2-40B4-BE49-F238E27FC236}">
                  <a16:creationId xmlns:a16="http://schemas.microsoft.com/office/drawing/2014/main" id="{00000000-0008-0000-0300-0000D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4" name="Check Box 728" hidden="1">
              <a:extLst>
                <a:ext uri="{63B3BB69-23CF-44E3-9099-C40C66FF867C}">
                  <a14:compatExt spid="_x0000_s20184"/>
                </a:ext>
                <a:ext uri="{FF2B5EF4-FFF2-40B4-BE49-F238E27FC236}">
                  <a16:creationId xmlns:a16="http://schemas.microsoft.com/office/drawing/2014/main" id="{00000000-0008-0000-0300-0000D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5" name="Check Box 729" hidden="1">
              <a:extLst>
                <a:ext uri="{63B3BB69-23CF-44E3-9099-C40C66FF867C}">
                  <a14:compatExt spid="_x0000_s20185"/>
                </a:ext>
                <a:ext uri="{FF2B5EF4-FFF2-40B4-BE49-F238E27FC236}">
                  <a16:creationId xmlns:a16="http://schemas.microsoft.com/office/drawing/2014/main" id="{00000000-0008-0000-0300-0000D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86" name="Check Box 730" hidden="1">
              <a:extLst>
                <a:ext uri="{63B3BB69-23CF-44E3-9099-C40C66FF867C}">
                  <a14:compatExt spid="_x0000_s20186"/>
                </a:ext>
                <a:ext uri="{FF2B5EF4-FFF2-40B4-BE49-F238E27FC236}">
                  <a16:creationId xmlns:a16="http://schemas.microsoft.com/office/drawing/2014/main" id="{00000000-0008-0000-0300-0000D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87" name="Check Box 731" hidden="1">
              <a:extLst>
                <a:ext uri="{63B3BB69-23CF-44E3-9099-C40C66FF867C}">
                  <a14:compatExt spid="_x0000_s20187"/>
                </a:ext>
                <a:ext uri="{FF2B5EF4-FFF2-40B4-BE49-F238E27FC236}">
                  <a16:creationId xmlns:a16="http://schemas.microsoft.com/office/drawing/2014/main" id="{00000000-0008-0000-0300-0000D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88" name="Check Box 732" hidden="1">
              <a:extLst>
                <a:ext uri="{63B3BB69-23CF-44E3-9099-C40C66FF867C}">
                  <a14:compatExt spid="_x0000_s20188"/>
                </a:ext>
                <a:ext uri="{FF2B5EF4-FFF2-40B4-BE49-F238E27FC236}">
                  <a16:creationId xmlns:a16="http://schemas.microsoft.com/office/drawing/2014/main" id="{00000000-0008-0000-0300-0000D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202</xdr:row>
          <xdr:rowOff>9525</xdr:rowOff>
        </xdr:from>
        <xdr:to>
          <xdr:col>12</xdr:col>
          <xdr:colOff>304800</xdr:colOff>
          <xdr:row>203</xdr:row>
          <xdr:rowOff>38100</xdr:rowOff>
        </xdr:to>
        <xdr:sp macro="" textlink="">
          <xdr:nvSpPr>
            <xdr:cNvPr id="20189" name="Check Box 733" hidden="1">
              <a:extLst>
                <a:ext uri="{63B3BB69-23CF-44E3-9099-C40C66FF867C}">
                  <a14:compatExt spid="_x0000_s20189"/>
                </a:ext>
                <a:ext uri="{FF2B5EF4-FFF2-40B4-BE49-F238E27FC236}">
                  <a16:creationId xmlns:a16="http://schemas.microsoft.com/office/drawing/2014/main" id="{00000000-0008-0000-0300-0000D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202</xdr:row>
          <xdr:rowOff>9525</xdr:rowOff>
        </xdr:from>
        <xdr:to>
          <xdr:col>16</xdr:col>
          <xdr:colOff>142875</xdr:colOff>
          <xdr:row>203</xdr:row>
          <xdr:rowOff>47625</xdr:rowOff>
        </xdr:to>
        <xdr:sp macro="" textlink="">
          <xdr:nvSpPr>
            <xdr:cNvPr id="20190" name="Check Box 734" hidden="1">
              <a:extLst>
                <a:ext uri="{63B3BB69-23CF-44E3-9099-C40C66FF867C}">
                  <a14:compatExt spid="_x0000_s20190"/>
                </a:ext>
                <a:ext uri="{FF2B5EF4-FFF2-40B4-BE49-F238E27FC236}">
                  <a16:creationId xmlns:a16="http://schemas.microsoft.com/office/drawing/2014/main" id="{00000000-0008-0000-0300-0000D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202</xdr:row>
          <xdr:rowOff>9525</xdr:rowOff>
        </xdr:from>
        <xdr:to>
          <xdr:col>18</xdr:col>
          <xdr:colOff>161925</xdr:colOff>
          <xdr:row>203</xdr:row>
          <xdr:rowOff>38100</xdr:rowOff>
        </xdr:to>
        <xdr:sp macro="" textlink="">
          <xdr:nvSpPr>
            <xdr:cNvPr id="20191" name="Check Box 735" hidden="1">
              <a:extLst>
                <a:ext uri="{63B3BB69-23CF-44E3-9099-C40C66FF867C}">
                  <a14:compatExt spid="_x0000_s20191"/>
                </a:ext>
                <a:ext uri="{FF2B5EF4-FFF2-40B4-BE49-F238E27FC236}">
                  <a16:creationId xmlns:a16="http://schemas.microsoft.com/office/drawing/2014/main" id="{00000000-0008-0000-0300-0000D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202</xdr:row>
          <xdr:rowOff>9525</xdr:rowOff>
        </xdr:from>
        <xdr:to>
          <xdr:col>21</xdr:col>
          <xdr:colOff>285750</xdr:colOff>
          <xdr:row>203</xdr:row>
          <xdr:rowOff>38100</xdr:rowOff>
        </xdr:to>
        <xdr:sp macro="" textlink="">
          <xdr:nvSpPr>
            <xdr:cNvPr id="20192" name="Check Box 736" hidden="1">
              <a:extLst>
                <a:ext uri="{63B3BB69-23CF-44E3-9099-C40C66FF867C}">
                  <a14:compatExt spid="_x0000_s20192"/>
                </a:ext>
                <a:ext uri="{FF2B5EF4-FFF2-40B4-BE49-F238E27FC236}">
                  <a16:creationId xmlns:a16="http://schemas.microsoft.com/office/drawing/2014/main" id="{00000000-0008-0000-0300-0000E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300-0000E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300-0000E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300-0000E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300-0000E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300-0000E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5" name="Check Box 749" hidden="1">
              <a:extLst>
                <a:ext uri="{63B3BB69-23CF-44E3-9099-C40C66FF867C}">
                  <a14:compatExt spid="_x0000_s20205"/>
                </a:ext>
                <a:ext uri="{FF2B5EF4-FFF2-40B4-BE49-F238E27FC236}">
                  <a16:creationId xmlns:a16="http://schemas.microsoft.com/office/drawing/2014/main" id="{00000000-0008-0000-0300-0000E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06" name="Check Box 750" hidden="1">
              <a:extLst>
                <a:ext uri="{63B3BB69-23CF-44E3-9099-C40C66FF867C}">
                  <a14:compatExt spid="_x0000_s20206"/>
                </a:ext>
                <a:ext uri="{FF2B5EF4-FFF2-40B4-BE49-F238E27FC236}">
                  <a16:creationId xmlns:a16="http://schemas.microsoft.com/office/drawing/2014/main" id="{00000000-0008-0000-0300-0000E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07" name="Check Box 751" hidden="1">
              <a:extLst>
                <a:ext uri="{63B3BB69-23CF-44E3-9099-C40C66FF867C}">
                  <a14:compatExt spid="_x0000_s20207"/>
                </a:ext>
                <a:ext uri="{FF2B5EF4-FFF2-40B4-BE49-F238E27FC236}">
                  <a16:creationId xmlns:a16="http://schemas.microsoft.com/office/drawing/2014/main" id="{00000000-0008-0000-0300-0000E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08" name="Check Box 752" hidden="1">
              <a:extLst>
                <a:ext uri="{63B3BB69-23CF-44E3-9099-C40C66FF867C}">
                  <a14:compatExt spid="_x0000_s20208"/>
                </a:ext>
                <a:ext uri="{FF2B5EF4-FFF2-40B4-BE49-F238E27FC236}">
                  <a16:creationId xmlns:a16="http://schemas.microsoft.com/office/drawing/2014/main" id="{00000000-0008-0000-0300-0000F0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09" name="Check Box 753" hidden="1">
              <a:extLst>
                <a:ext uri="{63B3BB69-23CF-44E3-9099-C40C66FF867C}">
                  <a14:compatExt spid="_x0000_s20209"/>
                </a:ext>
                <a:ext uri="{FF2B5EF4-FFF2-40B4-BE49-F238E27FC236}">
                  <a16:creationId xmlns:a16="http://schemas.microsoft.com/office/drawing/2014/main" id="{00000000-0008-0000-0300-0000F1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0" name="Check Box 754" hidden="1">
              <a:extLst>
                <a:ext uri="{63B3BB69-23CF-44E3-9099-C40C66FF867C}">
                  <a14:compatExt spid="_x0000_s20210"/>
                </a:ext>
                <a:ext uri="{FF2B5EF4-FFF2-40B4-BE49-F238E27FC236}">
                  <a16:creationId xmlns:a16="http://schemas.microsoft.com/office/drawing/2014/main" id="{00000000-0008-0000-0300-0000F2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1" name="Check Box 755" hidden="1">
              <a:extLst>
                <a:ext uri="{63B3BB69-23CF-44E3-9099-C40C66FF867C}">
                  <a14:compatExt spid="_x0000_s20211"/>
                </a:ext>
                <a:ext uri="{FF2B5EF4-FFF2-40B4-BE49-F238E27FC236}">
                  <a16:creationId xmlns:a16="http://schemas.microsoft.com/office/drawing/2014/main" id="{00000000-0008-0000-0300-0000F3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2" name="Check Box 756" hidden="1">
              <a:extLst>
                <a:ext uri="{63B3BB69-23CF-44E3-9099-C40C66FF867C}">
                  <a14:compatExt spid="_x0000_s20212"/>
                </a:ext>
                <a:ext uri="{FF2B5EF4-FFF2-40B4-BE49-F238E27FC236}">
                  <a16:creationId xmlns:a16="http://schemas.microsoft.com/office/drawing/2014/main" id="{00000000-0008-0000-0300-0000F4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3" name="Check Box 757" hidden="1">
              <a:extLst>
                <a:ext uri="{63B3BB69-23CF-44E3-9099-C40C66FF867C}">
                  <a14:compatExt spid="_x0000_s20213"/>
                </a:ext>
                <a:ext uri="{FF2B5EF4-FFF2-40B4-BE49-F238E27FC236}">
                  <a16:creationId xmlns:a16="http://schemas.microsoft.com/office/drawing/2014/main" id="{00000000-0008-0000-0300-0000F5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4" name="Check Box 758" hidden="1">
              <a:extLst>
                <a:ext uri="{63B3BB69-23CF-44E3-9099-C40C66FF867C}">
                  <a14:compatExt spid="_x0000_s20214"/>
                </a:ext>
                <a:ext uri="{FF2B5EF4-FFF2-40B4-BE49-F238E27FC236}">
                  <a16:creationId xmlns:a16="http://schemas.microsoft.com/office/drawing/2014/main" id="{00000000-0008-0000-0300-0000F6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5" name="Check Box 759" hidden="1">
              <a:extLst>
                <a:ext uri="{63B3BB69-23CF-44E3-9099-C40C66FF867C}">
                  <a14:compatExt spid="_x0000_s20215"/>
                </a:ext>
                <a:ext uri="{FF2B5EF4-FFF2-40B4-BE49-F238E27FC236}">
                  <a16:creationId xmlns:a16="http://schemas.microsoft.com/office/drawing/2014/main" id="{00000000-0008-0000-0300-0000F7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16" name="Check Box 760" hidden="1">
              <a:extLst>
                <a:ext uri="{63B3BB69-23CF-44E3-9099-C40C66FF867C}">
                  <a14:compatExt spid="_x0000_s20216"/>
                </a:ext>
                <a:ext uri="{FF2B5EF4-FFF2-40B4-BE49-F238E27FC236}">
                  <a16:creationId xmlns:a16="http://schemas.microsoft.com/office/drawing/2014/main" id="{00000000-0008-0000-0300-0000F8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17" name="Check Box 761" hidden="1">
              <a:extLst>
                <a:ext uri="{63B3BB69-23CF-44E3-9099-C40C66FF867C}">
                  <a14:compatExt spid="_x0000_s20217"/>
                </a:ext>
                <a:ext uri="{FF2B5EF4-FFF2-40B4-BE49-F238E27FC236}">
                  <a16:creationId xmlns:a16="http://schemas.microsoft.com/office/drawing/2014/main" id="{00000000-0008-0000-0300-0000F9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18" name="Check Box 762" hidden="1">
              <a:extLst>
                <a:ext uri="{63B3BB69-23CF-44E3-9099-C40C66FF867C}">
                  <a14:compatExt spid="_x0000_s20218"/>
                </a:ext>
                <a:ext uri="{FF2B5EF4-FFF2-40B4-BE49-F238E27FC236}">
                  <a16:creationId xmlns:a16="http://schemas.microsoft.com/office/drawing/2014/main" id="{00000000-0008-0000-0300-0000FA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19" name="Check Box 763" hidden="1">
              <a:extLst>
                <a:ext uri="{63B3BB69-23CF-44E3-9099-C40C66FF867C}">
                  <a14:compatExt spid="_x0000_s20219"/>
                </a:ext>
                <a:ext uri="{FF2B5EF4-FFF2-40B4-BE49-F238E27FC236}">
                  <a16:creationId xmlns:a16="http://schemas.microsoft.com/office/drawing/2014/main" id="{00000000-0008-0000-0300-0000FB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0" name="Check Box 764" hidden="1">
              <a:extLst>
                <a:ext uri="{63B3BB69-23CF-44E3-9099-C40C66FF867C}">
                  <a14:compatExt spid="_x0000_s20220"/>
                </a:ext>
                <a:ext uri="{FF2B5EF4-FFF2-40B4-BE49-F238E27FC236}">
                  <a16:creationId xmlns:a16="http://schemas.microsoft.com/office/drawing/2014/main" id="{00000000-0008-0000-0300-0000FC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1" name="Check Box 765" hidden="1">
              <a:extLst>
                <a:ext uri="{63B3BB69-23CF-44E3-9099-C40C66FF867C}">
                  <a14:compatExt spid="_x0000_s20221"/>
                </a:ext>
                <a:ext uri="{FF2B5EF4-FFF2-40B4-BE49-F238E27FC236}">
                  <a16:creationId xmlns:a16="http://schemas.microsoft.com/office/drawing/2014/main" id="{00000000-0008-0000-0300-0000FD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2" name="Check Box 766" hidden="1">
              <a:extLst>
                <a:ext uri="{63B3BB69-23CF-44E3-9099-C40C66FF867C}">
                  <a14:compatExt spid="_x0000_s20222"/>
                </a:ext>
                <a:ext uri="{FF2B5EF4-FFF2-40B4-BE49-F238E27FC236}">
                  <a16:creationId xmlns:a16="http://schemas.microsoft.com/office/drawing/2014/main" id="{00000000-0008-0000-0300-0000FE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3" name="Check Box 767" hidden="1">
              <a:extLst>
                <a:ext uri="{63B3BB69-23CF-44E3-9099-C40C66FF867C}">
                  <a14:compatExt spid="_x0000_s20223"/>
                </a:ext>
                <a:ext uri="{FF2B5EF4-FFF2-40B4-BE49-F238E27FC236}">
                  <a16:creationId xmlns:a16="http://schemas.microsoft.com/office/drawing/2014/main" id="{00000000-0008-0000-0300-0000FF4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4" name="Check Box 768" hidden="1">
              <a:extLst>
                <a:ext uri="{63B3BB69-23CF-44E3-9099-C40C66FF867C}">
                  <a14:compatExt spid="_x0000_s20224"/>
                </a:ext>
                <a:ext uri="{FF2B5EF4-FFF2-40B4-BE49-F238E27FC236}">
                  <a16:creationId xmlns:a16="http://schemas.microsoft.com/office/drawing/2014/main" id="{00000000-0008-0000-0300-00000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5" name="Check Box 769" hidden="1">
              <a:extLst>
                <a:ext uri="{63B3BB69-23CF-44E3-9099-C40C66FF867C}">
                  <a14:compatExt spid="_x0000_s20225"/>
                </a:ext>
                <a:ext uri="{FF2B5EF4-FFF2-40B4-BE49-F238E27FC236}">
                  <a16:creationId xmlns:a16="http://schemas.microsoft.com/office/drawing/2014/main" id="{00000000-0008-0000-0300-00000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26" name="Check Box 770" hidden="1">
              <a:extLst>
                <a:ext uri="{63B3BB69-23CF-44E3-9099-C40C66FF867C}">
                  <a14:compatExt spid="_x0000_s20226"/>
                </a:ext>
                <a:ext uri="{FF2B5EF4-FFF2-40B4-BE49-F238E27FC236}">
                  <a16:creationId xmlns:a16="http://schemas.microsoft.com/office/drawing/2014/main" id="{00000000-0008-0000-0300-00000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27" name="Check Box 771" hidden="1">
              <a:extLst>
                <a:ext uri="{63B3BB69-23CF-44E3-9099-C40C66FF867C}">
                  <a14:compatExt spid="_x0000_s20227"/>
                </a:ext>
                <a:ext uri="{FF2B5EF4-FFF2-40B4-BE49-F238E27FC236}">
                  <a16:creationId xmlns:a16="http://schemas.microsoft.com/office/drawing/2014/main" id="{00000000-0008-0000-0300-00000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28" name="Check Box 772" hidden="1">
              <a:extLst>
                <a:ext uri="{63B3BB69-23CF-44E3-9099-C40C66FF867C}">
                  <a14:compatExt spid="_x0000_s20228"/>
                </a:ext>
                <a:ext uri="{FF2B5EF4-FFF2-40B4-BE49-F238E27FC236}">
                  <a16:creationId xmlns:a16="http://schemas.microsoft.com/office/drawing/2014/main" id="{00000000-0008-0000-0300-00000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29" name="Check Box 773" hidden="1">
              <a:extLst>
                <a:ext uri="{63B3BB69-23CF-44E3-9099-C40C66FF867C}">
                  <a14:compatExt spid="_x0000_s20229"/>
                </a:ext>
                <a:ext uri="{FF2B5EF4-FFF2-40B4-BE49-F238E27FC236}">
                  <a16:creationId xmlns:a16="http://schemas.microsoft.com/office/drawing/2014/main" id="{00000000-0008-0000-0300-00000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0" name="Check Box 774" hidden="1">
              <a:extLst>
                <a:ext uri="{63B3BB69-23CF-44E3-9099-C40C66FF867C}">
                  <a14:compatExt spid="_x0000_s20230"/>
                </a:ext>
                <a:ext uri="{FF2B5EF4-FFF2-40B4-BE49-F238E27FC236}">
                  <a16:creationId xmlns:a16="http://schemas.microsoft.com/office/drawing/2014/main" id="{00000000-0008-0000-0300-00000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1" name="Check Box 775" hidden="1">
              <a:extLst>
                <a:ext uri="{63B3BB69-23CF-44E3-9099-C40C66FF867C}">
                  <a14:compatExt spid="_x0000_s20231"/>
                </a:ext>
                <a:ext uri="{FF2B5EF4-FFF2-40B4-BE49-F238E27FC236}">
                  <a16:creationId xmlns:a16="http://schemas.microsoft.com/office/drawing/2014/main" id="{00000000-0008-0000-0300-00000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2" name="Check Box 776" hidden="1">
              <a:extLst>
                <a:ext uri="{63B3BB69-23CF-44E3-9099-C40C66FF867C}">
                  <a14:compatExt spid="_x0000_s20232"/>
                </a:ext>
                <a:ext uri="{FF2B5EF4-FFF2-40B4-BE49-F238E27FC236}">
                  <a16:creationId xmlns:a16="http://schemas.microsoft.com/office/drawing/2014/main" id="{00000000-0008-0000-0300-00000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3" name="Check Box 777" hidden="1">
              <a:extLst>
                <a:ext uri="{63B3BB69-23CF-44E3-9099-C40C66FF867C}">
                  <a14:compatExt spid="_x0000_s20233"/>
                </a:ext>
                <a:ext uri="{FF2B5EF4-FFF2-40B4-BE49-F238E27FC236}">
                  <a16:creationId xmlns:a16="http://schemas.microsoft.com/office/drawing/2014/main" id="{00000000-0008-0000-0300-00000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4" name="Check Box 778" hidden="1">
              <a:extLst>
                <a:ext uri="{63B3BB69-23CF-44E3-9099-C40C66FF867C}">
                  <a14:compatExt spid="_x0000_s20234"/>
                </a:ext>
                <a:ext uri="{FF2B5EF4-FFF2-40B4-BE49-F238E27FC236}">
                  <a16:creationId xmlns:a16="http://schemas.microsoft.com/office/drawing/2014/main" id="{00000000-0008-0000-0300-00000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5" name="Check Box 779" hidden="1">
              <a:extLst>
                <a:ext uri="{63B3BB69-23CF-44E3-9099-C40C66FF867C}">
                  <a14:compatExt spid="_x0000_s20235"/>
                </a:ext>
                <a:ext uri="{FF2B5EF4-FFF2-40B4-BE49-F238E27FC236}">
                  <a16:creationId xmlns:a16="http://schemas.microsoft.com/office/drawing/2014/main" id="{00000000-0008-0000-0300-00000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36" name="Check Box 780" hidden="1">
              <a:extLst>
                <a:ext uri="{63B3BB69-23CF-44E3-9099-C40C66FF867C}">
                  <a14:compatExt spid="_x0000_s20236"/>
                </a:ext>
                <a:ext uri="{FF2B5EF4-FFF2-40B4-BE49-F238E27FC236}">
                  <a16:creationId xmlns:a16="http://schemas.microsoft.com/office/drawing/2014/main" id="{00000000-0008-0000-0300-00000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37" name="Check Box 781" hidden="1">
              <a:extLst>
                <a:ext uri="{63B3BB69-23CF-44E3-9099-C40C66FF867C}">
                  <a14:compatExt spid="_x0000_s20237"/>
                </a:ext>
                <a:ext uri="{FF2B5EF4-FFF2-40B4-BE49-F238E27FC236}">
                  <a16:creationId xmlns:a16="http://schemas.microsoft.com/office/drawing/2014/main" id="{00000000-0008-0000-0300-00000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38" name="Check Box 782" hidden="1">
              <a:extLst>
                <a:ext uri="{63B3BB69-23CF-44E3-9099-C40C66FF867C}">
                  <a14:compatExt spid="_x0000_s20238"/>
                </a:ext>
                <a:ext uri="{FF2B5EF4-FFF2-40B4-BE49-F238E27FC236}">
                  <a16:creationId xmlns:a16="http://schemas.microsoft.com/office/drawing/2014/main" id="{00000000-0008-0000-0300-00000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39" name="Check Box 783" hidden="1">
              <a:extLst>
                <a:ext uri="{63B3BB69-23CF-44E3-9099-C40C66FF867C}">
                  <a14:compatExt spid="_x0000_s20239"/>
                </a:ext>
                <a:ext uri="{FF2B5EF4-FFF2-40B4-BE49-F238E27FC236}">
                  <a16:creationId xmlns:a16="http://schemas.microsoft.com/office/drawing/2014/main" id="{00000000-0008-0000-0300-00000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0" name="Check Box 784" hidden="1">
              <a:extLst>
                <a:ext uri="{63B3BB69-23CF-44E3-9099-C40C66FF867C}">
                  <a14:compatExt spid="_x0000_s20240"/>
                </a:ext>
                <a:ext uri="{FF2B5EF4-FFF2-40B4-BE49-F238E27FC236}">
                  <a16:creationId xmlns:a16="http://schemas.microsoft.com/office/drawing/2014/main" id="{00000000-0008-0000-0300-00001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1" name="Check Box 785" hidden="1">
              <a:extLst>
                <a:ext uri="{63B3BB69-23CF-44E3-9099-C40C66FF867C}">
                  <a14:compatExt spid="_x0000_s20241"/>
                </a:ext>
                <a:ext uri="{FF2B5EF4-FFF2-40B4-BE49-F238E27FC236}">
                  <a16:creationId xmlns:a16="http://schemas.microsoft.com/office/drawing/2014/main" id="{00000000-0008-0000-0300-00001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2" name="Check Box 786" hidden="1">
              <a:extLst>
                <a:ext uri="{63B3BB69-23CF-44E3-9099-C40C66FF867C}">
                  <a14:compatExt spid="_x0000_s20242"/>
                </a:ext>
                <a:ext uri="{FF2B5EF4-FFF2-40B4-BE49-F238E27FC236}">
                  <a16:creationId xmlns:a16="http://schemas.microsoft.com/office/drawing/2014/main" id="{00000000-0008-0000-0300-00001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3" name="Check Box 787" hidden="1">
              <a:extLst>
                <a:ext uri="{63B3BB69-23CF-44E3-9099-C40C66FF867C}">
                  <a14:compatExt spid="_x0000_s20243"/>
                </a:ext>
                <a:ext uri="{FF2B5EF4-FFF2-40B4-BE49-F238E27FC236}">
                  <a16:creationId xmlns:a16="http://schemas.microsoft.com/office/drawing/2014/main" id="{00000000-0008-0000-0300-00001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224</xdr:row>
          <xdr:rowOff>9525</xdr:rowOff>
        </xdr:from>
        <xdr:to>
          <xdr:col>12</xdr:col>
          <xdr:colOff>304800</xdr:colOff>
          <xdr:row>225</xdr:row>
          <xdr:rowOff>38100</xdr:rowOff>
        </xdr:to>
        <xdr:sp macro="" textlink="">
          <xdr:nvSpPr>
            <xdr:cNvPr id="20244" name="Check Box 788" hidden="1">
              <a:extLst>
                <a:ext uri="{63B3BB69-23CF-44E3-9099-C40C66FF867C}">
                  <a14:compatExt spid="_x0000_s20244"/>
                </a:ext>
                <a:ext uri="{FF2B5EF4-FFF2-40B4-BE49-F238E27FC236}">
                  <a16:creationId xmlns:a16="http://schemas.microsoft.com/office/drawing/2014/main" id="{00000000-0008-0000-0300-00001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224</xdr:row>
          <xdr:rowOff>9525</xdr:rowOff>
        </xdr:from>
        <xdr:to>
          <xdr:col>16</xdr:col>
          <xdr:colOff>142875</xdr:colOff>
          <xdr:row>225</xdr:row>
          <xdr:rowOff>47625</xdr:rowOff>
        </xdr:to>
        <xdr:sp macro="" textlink="">
          <xdr:nvSpPr>
            <xdr:cNvPr id="20245" name="Check Box 789" hidden="1">
              <a:extLst>
                <a:ext uri="{63B3BB69-23CF-44E3-9099-C40C66FF867C}">
                  <a14:compatExt spid="_x0000_s20245"/>
                </a:ext>
                <a:ext uri="{FF2B5EF4-FFF2-40B4-BE49-F238E27FC236}">
                  <a16:creationId xmlns:a16="http://schemas.microsoft.com/office/drawing/2014/main" id="{00000000-0008-0000-0300-00001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224</xdr:row>
          <xdr:rowOff>9525</xdr:rowOff>
        </xdr:from>
        <xdr:to>
          <xdr:col>18</xdr:col>
          <xdr:colOff>161925</xdr:colOff>
          <xdr:row>225</xdr:row>
          <xdr:rowOff>38100</xdr:rowOff>
        </xdr:to>
        <xdr:sp macro="" textlink="">
          <xdr:nvSpPr>
            <xdr:cNvPr id="20246" name="Check Box 790" hidden="1">
              <a:extLst>
                <a:ext uri="{63B3BB69-23CF-44E3-9099-C40C66FF867C}">
                  <a14:compatExt spid="_x0000_s20246"/>
                </a:ext>
                <a:ext uri="{FF2B5EF4-FFF2-40B4-BE49-F238E27FC236}">
                  <a16:creationId xmlns:a16="http://schemas.microsoft.com/office/drawing/2014/main" id="{00000000-0008-0000-0300-00001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224</xdr:row>
          <xdr:rowOff>9525</xdr:rowOff>
        </xdr:from>
        <xdr:to>
          <xdr:col>21</xdr:col>
          <xdr:colOff>285750</xdr:colOff>
          <xdr:row>225</xdr:row>
          <xdr:rowOff>38100</xdr:rowOff>
        </xdr:to>
        <xdr:sp macro="" textlink="">
          <xdr:nvSpPr>
            <xdr:cNvPr id="20247" name="Check Box 791" hidden="1">
              <a:extLst>
                <a:ext uri="{63B3BB69-23CF-44E3-9099-C40C66FF867C}">
                  <a14:compatExt spid="_x0000_s20247"/>
                </a:ext>
                <a:ext uri="{FF2B5EF4-FFF2-40B4-BE49-F238E27FC236}">
                  <a16:creationId xmlns:a16="http://schemas.microsoft.com/office/drawing/2014/main" id="{00000000-0008-0000-0300-00001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5" name="Check Box 799" hidden="1">
              <a:extLst>
                <a:ext uri="{63B3BB69-23CF-44E3-9099-C40C66FF867C}">
                  <a14:compatExt spid="_x0000_s20255"/>
                </a:ext>
                <a:ext uri="{FF2B5EF4-FFF2-40B4-BE49-F238E27FC236}">
                  <a16:creationId xmlns:a16="http://schemas.microsoft.com/office/drawing/2014/main" id="{00000000-0008-0000-0300-00001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56" name="Check Box 800" hidden="1">
              <a:extLst>
                <a:ext uri="{63B3BB69-23CF-44E3-9099-C40C66FF867C}">
                  <a14:compatExt spid="_x0000_s20256"/>
                </a:ext>
                <a:ext uri="{FF2B5EF4-FFF2-40B4-BE49-F238E27FC236}">
                  <a16:creationId xmlns:a16="http://schemas.microsoft.com/office/drawing/2014/main" id="{00000000-0008-0000-0300-00002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57" name="Check Box 801" hidden="1">
              <a:extLst>
                <a:ext uri="{63B3BB69-23CF-44E3-9099-C40C66FF867C}">
                  <a14:compatExt spid="_x0000_s20257"/>
                </a:ext>
                <a:ext uri="{FF2B5EF4-FFF2-40B4-BE49-F238E27FC236}">
                  <a16:creationId xmlns:a16="http://schemas.microsoft.com/office/drawing/2014/main" id="{00000000-0008-0000-0300-00002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58" name="Check Box 802" hidden="1">
              <a:extLst>
                <a:ext uri="{63B3BB69-23CF-44E3-9099-C40C66FF867C}">
                  <a14:compatExt spid="_x0000_s20258"/>
                </a:ext>
                <a:ext uri="{FF2B5EF4-FFF2-40B4-BE49-F238E27FC236}">
                  <a16:creationId xmlns:a16="http://schemas.microsoft.com/office/drawing/2014/main" id="{00000000-0008-0000-0300-00002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59" name="Check Box 803" hidden="1">
              <a:extLst>
                <a:ext uri="{63B3BB69-23CF-44E3-9099-C40C66FF867C}">
                  <a14:compatExt spid="_x0000_s20259"/>
                </a:ext>
                <a:ext uri="{FF2B5EF4-FFF2-40B4-BE49-F238E27FC236}">
                  <a16:creationId xmlns:a16="http://schemas.microsoft.com/office/drawing/2014/main" id="{00000000-0008-0000-0300-00002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0" name="Check Box 804" hidden="1">
              <a:extLst>
                <a:ext uri="{63B3BB69-23CF-44E3-9099-C40C66FF867C}">
                  <a14:compatExt spid="_x0000_s20260"/>
                </a:ext>
                <a:ext uri="{FF2B5EF4-FFF2-40B4-BE49-F238E27FC236}">
                  <a16:creationId xmlns:a16="http://schemas.microsoft.com/office/drawing/2014/main" id="{00000000-0008-0000-0300-00002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1" name="Check Box 805" hidden="1">
              <a:extLst>
                <a:ext uri="{63B3BB69-23CF-44E3-9099-C40C66FF867C}">
                  <a14:compatExt spid="_x0000_s20261"/>
                </a:ext>
                <a:ext uri="{FF2B5EF4-FFF2-40B4-BE49-F238E27FC236}">
                  <a16:creationId xmlns:a16="http://schemas.microsoft.com/office/drawing/2014/main" id="{00000000-0008-0000-0300-00002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2" name="Check Box 806" hidden="1">
              <a:extLst>
                <a:ext uri="{63B3BB69-23CF-44E3-9099-C40C66FF867C}">
                  <a14:compatExt spid="_x0000_s20262"/>
                </a:ext>
                <a:ext uri="{FF2B5EF4-FFF2-40B4-BE49-F238E27FC236}">
                  <a16:creationId xmlns:a16="http://schemas.microsoft.com/office/drawing/2014/main" id="{00000000-0008-0000-0300-00002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3" name="Check Box 807" hidden="1">
              <a:extLst>
                <a:ext uri="{63B3BB69-23CF-44E3-9099-C40C66FF867C}">
                  <a14:compatExt spid="_x0000_s20263"/>
                </a:ext>
                <a:ext uri="{FF2B5EF4-FFF2-40B4-BE49-F238E27FC236}">
                  <a16:creationId xmlns:a16="http://schemas.microsoft.com/office/drawing/2014/main" id="{00000000-0008-0000-0300-00002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4" name="Check Box 808" hidden="1">
              <a:extLst>
                <a:ext uri="{63B3BB69-23CF-44E3-9099-C40C66FF867C}">
                  <a14:compatExt spid="_x0000_s20264"/>
                </a:ext>
                <a:ext uri="{FF2B5EF4-FFF2-40B4-BE49-F238E27FC236}">
                  <a16:creationId xmlns:a16="http://schemas.microsoft.com/office/drawing/2014/main" id="{00000000-0008-0000-0300-00002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5" name="Check Box 809" hidden="1">
              <a:extLst>
                <a:ext uri="{63B3BB69-23CF-44E3-9099-C40C66FF867C}">
                  <a14:compatExt spid="_x0000_s20265"/>
                </a:ext>
                <a:ext uri="{FF2B5EF4-FFF2-40B4-BE49-F238E27FC236}">
                  <a16:creationId xmlns:a16="http://schemas.microsoft.com/office/drawing/2014/main" id="{00000000-0008-0000-0300-00002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66" name="Check Box 810" hidden="1">
              <a:extLst>
                <a:ext uri="{63B3BB69-23CF-44E3-9099-C40C66FF867C}">
                  <a14:compatExt spid="_x0000_s20266"/>
                </a:ext>
                <a:ext uri="{FF2B5EF4-FFF2-40B4-BE49-F238E27FC236}">
                  <a16:creationId xmlns:a16="http://schemas.microsoft.com/office/drawing/2014/main" id="{00000000-0008-0000-0300-00002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67" name="Check Box 811" hidden="1">
              <a:extLst>
                <a:ext uri="{63B3BB69-23CF-44E3-9099-C40C66FF867C}">
                  <a14:compatExt spid="_x0000_s20267"/>
                </a:ext>
                <a:ext uri="{FF2B5EF4-FFF2-40B4-BE49-F238E27FC236}">
                  <a16:creationId xmlns:a16="http://schemas.microsoft.com/office/drawing/2014/main" id="{00000000-0008-0000-0300-00002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68" name="Check Box 812" hidden="1">
              <a:extLst>
                <a:ext uri="{63B3BB69-23CF-44E3-9099-C40C66FF867C}">
                  <a14:compatExt spid="_x0000_s20268"/>
                </a:ext>
                <a:ext uri="{FF2B5EF4-FFF2-40B4-BE49-F238E27FC236}">
                  <a16:creationId xmlns:a16="http://schemas.microsoft.com/office/drawing/2014/main" id="{00000000-0008-0000-0300-00002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69" name="Check Box 813" hidden="1">
              <a:extLst>
                <a:ext uri="{63B3BB69-23CF-44E3-9099-C40C66FF867C}">
                  <a14:compatExt spid="_x0000_s20269"/>
                </a:ext>
                <a:ext uri="{FF2B5EF4-FFF2-40B4-BE49-F238E27FC236}">
                  <a16:creationId xmlns:a16="http://schemas.microsoft.com/office/drawing/2014/main" id="{00000000-0008-0000-0300-00002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0" name="Check Box 814" hidden="1">
              <a:extLst>
                <a:ext uri="{63B3BB69-23CF-44E3-9099-C40C66FF867C}">
                  <a14:compatExt spid="_x0000_s20270"/>
                </a:ext>
                <a:ext uri="{FF2B5EF4-FFF2-40B4-BE49-F238E27FC236}">
                  <a16:creationId xmlns:a16="http://schemas.microsoft.com/office/drawing/2014/main" id="{00000000-0008-0000-0300-00002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1" name="Check Box 815" hidden="1">
              <a:extLst>
                <a:ext uri="{63B3BB69-23CF-44E3-9099-C40C66FF867C}">
                  <a14:compatExt spid="_x0000_s20271"/>
                </a:ext>
                <a:ext uri="{FF2B5EF4-FFF2-40B4-BE49-F238E27FC236}">
                  <a16:creationId xmlns:a16="http://schemas.microsoft.com/office/drawing/2014/main" id="{00000000-0008-0000-0300-00002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2" name="Check Box 816" hidden="1">
              <a:extLst>
                <a:ext uri="{63B3BB69-23CF-44E3-9099-C40C66FF867C}">
                  <a14:compatExt spid="_x0000_s20272"/>
                </a:ext>
                <a:ext uri="{FF2B5EF4-FFF2-40B4-BE49-F238E27FC236}">
                  <a16:creationId xmlns:a16="http://schemas.microsoft.com/office/drawing/2014/main" id="{00000000-0008-0000-0300-00003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300-00003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300-00003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300-00003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300-00003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77" name="Check Box 821" hidden="1">
              <a:extLst>
                <a:ext uri="{63B3BB69-23CF-44E3-9099-C40C66FF867C}">
                  <a14:compatExt spid="_x0000_s20277"/>
                </a:ext>
                <a:ext uri="{FF2B5EF4-FFF2-40B4-BE49-F238E27FC236}">
                  <a16:creationId xmlns:a16="http://schemas.microsoft.com/office/drawing/2014/main" id="{00000000-0008-0000-0300-00003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78" name="Check Box 822" hidden="1">
              <a:extLst>
                <a:ext uri="{63B3BB69-23CF-44E3-9099-C40C66FF867C}">
                  <a14:compatExt spid="_x0000_s20278"/>
                </a:ext>
                <a:ext uri="{FF2B5EF4-FFF2-40B4-BE49-F238E27FC236}">
                  <a16:creationId xmlns:a16="http://schemas.microsoft.com/office/drawing/2014/main" id="{00000000-0008-0000-0300-00003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79" name="Check Box 823" hidden="1">
              <a:extLst>
                <a:ext uri="{63B3BB69-23CF-44E3-9099-C40C66FF867C}">
                  <a14:compatExt spid="_x0000_s20279"/>
                </a:ext>
                <a:ext uri="{FF2B5EF4-FFF2-40B4-BE49-F238E27FC236}">
                  <a16:creationId xmlns:a16="http://schemas.microsoft.com/office/drawing/2014/main" id="{00000000-0008-0000-0300-00003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0" name="Check Box 824" hidden="1">
              <a:extLst>
                <a:ext uri="{63B3BB69-23CF-44E3-9099-C40C66FF867C}">
                  <a14:compatExt spid="_x0000_s20280"/>
                </a:ext>
                <a:ext uri="{FF2B5EF4-FFF2-40B4-BE49-F238E27FC236}">
                  <a16:creationId xmlns:a16="http://schemas.microsoft.com/office/drawing/2014/main" id="{00000000-0008-0000-0300-00003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300-00003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300-00003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300-00003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300-00003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300-00003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300-00003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300-00003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300-00004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89" name="Check Box 833" hidden="1">
              <a:extLst>
                <a:ext uri="{63B3BB69-23CF-44E3-9099-C40C66FF867C}">
                  <a14:compatExt spid="_x0000_s20289"/>
                </a:ext>
                <a:ext uri="{FF2B5EF4-FFF2-40B4-BE49-F238E27FC236}">
                  <a16:creationId xmlns:a16="http://schemas.microsoft.com/office/drawing/2014/main" id="{00000000-0008-0000-0300-00004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0" name="Check Box 834" hidden="1">
              <a:extLst>
                <a:ext uri="{63B3BB69-23CF-44E3-9099-C40C66FF867C}">
                  <a14:compatExt spid="_x0000_s20290"/>
                </a:ext>
                <a:ext uri="{FF2B5EF4-FFF2-40B4-BE49-F238E27FC236}">
                  <a16:creationId xmlns:a16="http://schemas.microsoft.com/office/drawing/2014/main" id="{00000000-0008-0000-0300-00004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1" name="Check Box 835" hidden="1">
              <a:extLst>
                <a:ext uri="{63B3BB69-23CF-44E3-9099-C40C66FF867C}">
                  <a14:compatExt spid="_x0000_s20291"/>
                </a:ext>
                <a:ext uri="{FF2B5EF4-FFF2-40B4-BE49-F238E27FC236}">
                  <a16:creationId xmlns:a16="http://schemas.microsoft.com/office/drawing/2014/main" id="{00000000-0008-0000-0300-00004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2" name="Check Box 836" hidden="1">
              <a:extLst>
                <a:ext uri="{63B3BB69-23CF-44E3-9099-C40C66FF867C}">
                  <a14:compatExt spid="_x0000_s20292"/>
                </a:ext>
                <a:ext uri="{FF2B5EF4-FFF2-40B4-BE49-F238E27FC236}">
                  <a16:creationId xmlns:a16="http://schemas.microsoft.com/office/drawing/2014/main" id="{00000000-0008-0000-0300-00004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3" name="Check Box 837" hidden="1">
              <a:extLst>
                <a:ext uri="{63B3BB69-23CF-44E3-9099-C40C66FF867C}">
                  <a14:compatExt spid="_x0000_s20293"/>
                </a:ext>
                <a:ext uri="{FF2B5EF4-FFF2-40B4-BE49-F238E27FC236}">
                  <a16:creationId xmlns:a16="http://schemas.microsoft.com/office/drawing/2014/main" id="{00000000-0008-0000-0300-00004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4" name="Check Box 838" hidden="1">
              <a:extLst>
                <a:ext uri="{63B3BB69-23CF-44E3-9099-C40C66FF867C}">
                  <a14:compatExt spid="_x0000_s20294"/>
                </a:ext>
                <a:ext uri="{FF2B5EF4-FFF2-40B4-BE49-F238E27FC236}">
                  <a16:creationId xmlns:a16="http://schemas.microsoft.com/office/drawing/2014/main" id="{00000000-0008-0000-0300-00004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5" name="Check Box 839" hidden="1">
              <a:extLst>
                <a:ext uri="{63B3BB69-23CF-44E3-9099-C40C66FF867C}">
                  <a14:compatExt spid="_x0000_s20295"/>
                </a:ext>
                <a:ext uri="{FF2B5EF4-FFF2-40B4-BE49-F238E27FC236}">
                  <a16:creationId xmlns:a16="http://schemas.microsoft.com/office/drawing/2014/main" id="{00000000-0008-0000-0300-00004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296" name="Check Box 840" hidden="1">
              <a:extLst>
                <a:ext uri="{63B3BB69-23CF-44E3-9099-C40C66FF867C}">
                  <a14:compatExt spid="_x0000_s20296"/>
                </a:ext>
                <a:ext uri="{FF2B5EF4-FFF2-40B4-BE49-F238E27FC236}">
                  <a16:creationId xmlns:a16="http://schemas.microsoft.com/office/drawing/2014/main" id="{00000000-0008-0000-0300-00004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297" name="Check Box 841" hidden="1">
              <a:extLst>
                <a:ext uri="{63B3BB69-23CF-44E3-9099-C40C66FF867C}">
                  <a14:compatExt spid="_x0000_s20297"/>
                </a:ext>
                <a:ext uri="{FF2B5EF4-FFF2-40B4-BE49-F238E27FC236}">
                  <a16:creationId xmlns:a16="http://schemas.microsoft.com/office/drawing/2014/main" id="{00000000-0008-0000-0300-00004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298" name="Check Box 842" hidden="1">
              <a:extLst>
                <a:ext uri="{63B3BB69-23CF-44E3-9099-C40C66FF867C}">
                  <a14:compatExt spid="_x0000_s20298"/>
                </a:ext>
                <a:ext uri="{FF2B5EF4-FFF2-40B4-BE49-F238E27FC236}">
                  <a16:creationId xmlns:a16="http://schemas.microsoft.com/office/drawing/2014/main" id="{00000000-0008-0000-0300-00004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299" name="Check Box 843" hidden="1">
              <a:extLst>
                <a:ext uri="{63B3BB69-23CF-44E3-9099-C40C66FF867C}">
                  <a14:compatExt spid="_x0000_s20299"/>
                </a:ext>
                <a:ext uri="{FF2B5EF4-FFF2-40B4-BE49-F238E27FC236}">
                  <a16:creationId xmlns:a16="http://schemas.microsoft.com/office/drawing/2014/main" id="{00000000-0008-0000-0300-00004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0" name="Check Box 844" hidden="1">
              <a:extLst>
                <a:ext uri="{63B3BB69-23CF-44E3-9099-C40C66FF867C}">
                  <a14:compatExt spid="_x0000_s20300"/>
                </a:ext>
                <a:ext uri="{FF2B5EF4-FFF2-40B4-BE49-F238E27FC236}">
                  <a16:creationId xmlns:a16="http://schemas.microsoft.com/office/drawing/2014/main" id="{00000000-0008-0000-0300-00004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1" name="Check Box 845" hidden="1">
              <a:extLst>
                <a:ext uri="{63B3BB69-23CF-44E3-9099-C40C66FF867C}">
                  <a14:compatExt spid="_x0000_s20301"/>
                </a:ext>
                <a:ext uri="{FF2B5EF4-FFF2-40B4-BE49-F238E27FC236}">
                  <a16:creationId xmlns:a16="http://schemas.microsoft.com/office/drawing/2014/main" id="{00000000-0008-0000-0300-00004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2" name="Check Box 846" hidden="1">
              <a:extLst>
                <a:ext uri="{63B3BB69-23CF-44E3-9099-C40C66FF867C}">
                  <a14:compatExt spid="_x0000_s20302"/>
                </a:ext>
                <a:ext uri="{FF2B5EF4-FFF2-40B4-BE49-F238E27FC236}">
                  <a16:creationId xmlns:a16="http://schemas.microsoft.com/office/drawing/2014/main" id="{00000000-0008-0000-0300-00004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240</xdr:row>
          <xdr:rowOff>9525</xdr:rowOff>
        </xdr:from>
        <xdr:to>
          <xdr:col>12</xdr:col>
          <xdr:colOff>304800</xdr:colOff>
          <xdr:row>241</xdr:row>
          <xdr:rowOff>38100</xdr:rowOff>
        </xdr:to>
        <xdr:sp macro="" textlink="">
          <xdr:nvSpPr>
            <xdr:cNvPr id="20303" name="Check Box 847" hidden="1">
              <a:extLst>
                <a:ext uri="{63B3BB69-23CF-44E3-9099-C40C66FF867C}">
                  <a14:compatExt spid="_x0000_s20303"/>
                </a:ext>
                <a:ext uri="{FF2B5EF4-FFF2-40B4-BE49-F238E27FC236}">
                  <a16:creationId xmlns:a16="http://schemas.microsoft.com/office/drawing/2014/main" id="{00000000-0008-0000-0300-00004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240</xdr:row>
          <xdr:rowOff>9525</xdr:rowOff>
        </xdr:from>
        <xdr:to>
          <xdr:col>16</xdr:col>
          <xdr:colOff>142875</xdr:colOff>
          <xdr:row>241</xdr:row>
          <xdr:rowOff>47625</xdr:rowOff>
        </xdr:to>
        <xdr:sp macro="" textlink="">
          <xdr:nvSpPr>
            <xdr:cNvPr id="20304" name="Check Box 848" hidden="1">
              <a:extLst>
                <a:ext uri="{63B3BB69-23CF-44E3-9099-C40C66FF867C}">
                  <a14:compatExt spid="_x0000_s20304"/>
                </a:ext>
                <a:ext uri="{FF2B5EF4-FFF2-40B4-BE49-F238E27FC236}">
                  <a16:creationId xmlns:a16="http://schemas.microsoft.com/office/drawing/2014/main" id="{00000000-0008-0000-0300-00005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240</xdr:row>
          <xdr:rowOff>9525</xdr:rowOff>
        </xdr:from>
        <xdr:to>
          <xdr:col>18</xdr:col>
          <xdr:colOff>161925</xdr:colOff>
          <xdr:row>241</xdr:row>
          <xdr:rowOff>38100</xdr:rowOff>
        </xdr:to>
        <xdr:sp macro="" textlink="">
          <xdr:nvSpPr>
            <xdr:cNvPr id="20305" name="Check Box 849" hidden="1">
              <a:extLst>
                <a:ext uri="{63B3BB69-23CF-44E3-9099-C40C66FF867C}">
                  <a14:compatExt spid="_x0000_s20305"/>
                </a:ext>
                <a:ext uri="{FF2B5EF4-FFF2-40B4-BE49-F238E27FC236}">
                  <a16:creationId xmlns:a16="http://schemas.microsoft.com/office/drawing/2014/main" id="{00000000-0008-0000-0300-00005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240</xdr:row>
          <xdr:rowOff>9525</xdr:rowOff>
        </xdr:from>
        <xdr:to>
          <xdr:col>21</xdr:col>
          <xdr:colOff>285750</xdr:colOff>
          <xdr:row>241</xdr:row>
          <xdr:rowOff>38100</xdr:rowOff>
        </xdr:to>
        <xdr:sp macro="" textlink="">
          <xdr:nvSpPr>
            <xdr:cNvPr id="20306" name="Check Box 850" hidden="1">
              <a:extLst>
                <a:ext uri="{63B3BB69-23CF-44E3-9099-C40C66FF867C}">
                  <a14:compatExt spid="_x0000_s20306"/>
                </a:ext>
                <a:ext uri="{FF2B5EF4-FFF2-40B4-BE49-F238E27FC236}">
                  <a16:creationId xmlns:a16="http://schemas.microsoft.com/office/drawing/2014/main" id="{00000000-0008-0000-0300-00005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4" name="Check Box 858" hidden="1">
              <a:extLst>
                <a:ext uri="{63B3BB69-23CF-44E3-9099-C40C66FF867C}">
                  <a14:compatExt spid="_x0000_s20314"/>
                </a:ext>
                <a:ext uri="{FF2B5EF4-FFF2-40B4-BE49-F238E27FC236}">
                  <a16:creationId xmlns:a16="http://schemas.microsoft.com/office/drawing/2014/main" id="{00000000-0008-0000-0300-00005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5" name="Check Box 859" hidden="1">
              <a:extLst>
                <a:ext uri="{63B3BB69-23CF-44E3-9099-C40C66FF867C}">
                  <a14:compatExt spid="_x0000_s20315"/>
                </a:ext>
                <a:ext uri="{FF2B5EF4-FFF2-40B4-BE49-F238E27FC236}">
                  <a16:creationId xmlns:a16="http://schemas.microsoft.com/office/drawing/2014/main" id="{00000000-0008-0000-0300-00005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16" name="Check Box 860" hidden="1">
              <a:extLst>
                <a:ext uri="{63B3BB69-23CF-44E3-9099-C40C66FF867C}">
                  <a14:compatExt spid="_x0000_s20316"/>
                </a:ext>
                <a:ext uri="{FF2B5EF4-FFF2-40B4-BE49-F238E27FC236}">
                  <a16:creationId xmlns:a16="http://schemas.microsoft.com/office/drawing/2014/main" id="{00000000-0008-0000-0300-00005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17" name="Check Box 861" hidden="1">
              <a:extLst>
                <a:ext uri="{63B3BB69-23CF-44E3-9099-C40C66FF867C}">
                  <a14:compatExt spid="_x0000_s20317"/>
                </a:ext>
                <a:ext uri="{FF2B5EF4-FFF2-40B4-BE49-F238E27FC236}">
                  <a16:creationId xmlns:a16="http://schemas.microsoft.com/office/drawing/2014/main" id="{00000000-0008-0000-0300-00005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18" name="Check Box 862" hidden="1">
              <a:extLst>
                <a:ext uri="{63B3BB69-23CF-44E3-9099-C40C66FF867C}">
                  <a14:compatExt spid="_x0000_s20318"/>
                </a:ext>
                <a:ext uri="{FF2B5EF4-FFF2-40B4-BE49-F238E27FC236}">
                  <a16:creationId xmlns:a16="http://schemas.microsoft.com/office/drawing/2014/main" id="{00000000-0008-0000-0300-00005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19" name="Check Box 863" hidden="1">
              <a:extLst>
                <a:ext uri="{63B3BB69-23CF-44E3-9099-C40C66FF867C}">
                  <a14:compatExt spid="_x0000_s20319"/>
                </a:ext>
                <a:ext uri="{FF2B5EF4-FFF2-40B4-BE49-F238E27FC236}">
                  <a16:creationId xmlns:a16="http://schemas.microsoft.com/office/drawing/2014/main" id="{00000000-0008-0000-0300-00005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0" name="Check Box 864" hidden="1">
              <a:extLst>
                <a:ext uri="{63B3BB69-23CF-44E3-9099-C40C66FF867C}">
                  <a14:compatExt spid="_x0000_s20320"/>
                </a:ext>
                <a:ext uri="{FF2B5EF4-FFF2-40B4-BE49-F238E27FC236}">
                  <a16:creationId xmlns:a16="http://schemas.microsoft.com/office/drawing/2014/main" id="{00000000-0008-0000-0300-00006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1" name="Check Box 865" hidden="1">
              <a:extLst>
                <a:ext uri="{63B3BB69-23CF-44E3-9099-C40C66FF867C}">
                  <a14:compatExt spid="_x0000_s20321"/>
                </a:ext>
                <a:ext uri="{FF2B5EF4-FFF2-40B4-BE49-F238E27FC236}">
                  <a16:creationId xmlns:a16="http://schemas.microsoft.com/office/drawing/2014/main" id="{00000000-0008-0000-0300-00006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2" name="Check Box 866" hidden="1">
              <a:extLst>
                <a:ext uri="{63B3BB69-23CF-44E3-9099-C40C66FF867C}">
                  <a14:compatExt spid="_x0000_s20322"/>
                </a:ext>
                <a:ext uri="{FF2B5EF4-FFF2-40B4-BE49-F238E27FC236}">
                  <a16:creationId xmlns:a16="http://schemas.microsoft.com/office/drawing/2014/main" id="{00000000-0008-0000-0300-00006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3" name="Check Box 867" hidden="1">
              <a:extLst>
                <a:ext uri="{63B3BB69-23CF-44E3-9099-C40C66FF867C}">
                  <a14:compatExt spid="_x0000_s20323"/>
                </a:ext>
                <a:ext uri="{FF2B5EF4-FFF2-40B4-BE49-F238E27FC236}">
                  <a16:creationId xmlns:a16="http://schemas.microsoft.com/office/drawing/2014/main" id="{00000000-0008-0000-0300-00006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4" name="Check Box 868" hidden="1">
              <a:extLst>
                <a:ext uri="{63B3BB69-23CF-44E3-9099-C40C66FF867C}">
                  <a14:compatExt spid="_x0000_s20324"/>
                </a:ext>
                <a:ext uri="{FF2B5EF4-FFF2-40B4-BE49-F238E27FC236}">
                  <a16:creationId xmlns:a16="http://schemas.microsoft.com/office/drawing/2014/main" id="{00000000-0008-0000-0300-00006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5" name="Check Box 869" hidden="1">
              <a:extLst>
                <a:ext uri="{63B3BB69-23CF-44E3-9099-C40C66FF867C}">
                  <a14:compatExt spid="_x0000_s20325"/>
                </a:ext>
                <a:ext uri="{FF2B5EF4-FFF2-40B4-BE49-F238E27FC236}">
                  <a16:creationId xmlns:a16="http://schemas.microsoft.com/office/drawing/2014/main" id="{00000000-0008-0000-0300-00006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26" name="Check Box 870" hidden="1">
              <a:extLst>
                <a:ext uri="{63B3BB69-23CF-44E3-9099-C40C66FF867C}">
                  <a14:compatExt spid="_x0000_s20326"/>
                </a:ext>
                <a:ext uri="{FF2B5EF4-FFF2-40B4-BE49-F238E27FC236}">
                  <a16:creationId xmlns:a16="http://schemas.microsoft.com/office/drawing/2014/main" id="{00000000-0008-0000-0300-00006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27" name="Check Box 871" hidden="1">
              <a:extLst>
                <a:ext uri="{63B3BB69-23CF-44E3-9099-C40C66FF867C}">
                  <a14:compatExt spid="_x0000_s20327"/>
                </a:ext>
                <a:ext uri="{FF2B5EF4-FFF2-40B4-BE49-F238E27FC236}">
                  <a16:creationId xmlns:a16="http://schemas.microsoft.com/office/drawing/2014/main" id="{00000000-0008-0000-0300-00006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28" name="Check Box 872" hidden="1">
              <a:extLst>
                <a:ext uri="{63B3BB69-23CF-44E3-9099-C40C66FF867C}">
                  <a14:compatExt spid="_x0000_s20328"/>
                </a:ext>
                <a:ext uri="{FF2B5EF4-FFF2-40B4-BE49-F238E27FC236}">
                  <a16:creationId xmlns:a16="http://schemas.microsoft.com/office/drawing/2014/main" id="{00000000-0008-0000-0300-00006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29" name="Check Box 873" hidden="1">
              <a:extLst>
                <a:ext uri="{63B3BB69-23CF-44E3-9099-C40C66FF867C}">
                  <a14:compatExt spid="_x0000_s20329"/>
                </a:ext>
                <a:ext uri="{FF2B5EF4-FFF2-40B4-BE49-F238E27FC236}">
                  <a16:creationId xmlns:a16="http://schemas.microsoft.com/office/drawing/2014/main" id="{00000000-0008-0000-0300-00006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0" name="Check Box 874" hidden="1">
              <a:extLst>
                <a:ext uri="{63B3BB69-23CF-44E3-9099-C40C66FF867C}">
                  <a14:compatExt spid="_x0000_s20330"/>
                </a:ext>
                <a:ext uri="{FF2B5EF4-FFF2-40B4-BE49-F238E27FC236}">
                  <a16:creationId xmlns:a16="http://schemas.microsoft.com/office/drawing/2014/main" id="{00000000-0008-0000-0300-00006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1" name="Check Box 875" hidden="1">
              <a:extLst>
                <a:ext uri="{63B3BB69-23CF-44E3-9099-C40C66FF867C}">
                  <a14:compatExt spid="_x0000_s20331"/>
                </a:ext>
                <a:ext uri="{FF2B5EF4-FFF2-40B4-BE49-F238E27FC236}">
                  <a16:creationId xmlns:a16="http://schemas.microsoft.com/office/drawing/2014/main" id="{00000000-0008-0000-0300-00006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2" name="Check Box 876" hidden="1">
              <a:extLst>
                <a:ext uri="{63B3BB69-23CF-44E3-9099-C40C66FF867C}">
                  <a14:compatExt spid="_x0000_s20332"/>
                </a:ext>
                <a:ext uri="{FF2B5EF4-FFF2-40B4-BE49-F238E27FC236}">
                  <a16:creationId xmlns:a16="http://schemas.microsoft.com/office/drawing/2014/main" id="{00000000-0008-0000-0300-00006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3" name="Check Box 877" hidden="1">
              <a:extLst>
                <a:ext uri="{63B3BB69-23CF-44E3-9099-C40C66FF867C}">
                  <a14:compatExt spid="_x0000_s20333"/>
                </a:ext>
                <a:ext uri="{FF2B5EF4-FFF2-40B4-BE49-F238E27FC236}">
                  <a16:creationId xmlns:a16="http://schemas.microsoft.com/office/drawing/2014/main" id="{00000000-0008-0000-0300-00006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4" name="Check Box 878" hidden="1">
              <a:extLst>
                <a:ext uri="{63B3BB69-23CF-44E3-9099-C40C66FF867C}">
                  <a14:compatExt spid="_x0000_s20334"/>
                </a:ext>
                <a:ext uri="{FF2B5EF4-FFF2-40B4-BE49-F238E27FC236}">
                  <a16:creationId xmlns:a16="http://schemas.microsoft.com/office/drawing/2014/main" id="{00000000-0008-0000-0300-00006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5" name="Check Box 879" hidden="1">
              <a:extLst>
                <a:ext uri="{63B3BB69-23CF-44E3-9099-C40C66FF867C}">
                  <a14:compatExt spid="_x0000_s20335"/>
                </a:ext>
                <a:ext uri="{FF2B5EF4-FFF2-40B4-BE49-F238E27FC236}">
                  <a16:creationId xmlns:a16="http://schemas.microsoft.com/office/drawing/2014/main" id="{00000000-0008-0000-0300-00006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36" name="Check Box 880" hidden="1">
              <a:extLst>
                <a:ext uri="{63B3BB69-23CF-44E3-9099-C40C66FF867C}">
                  <a14:compatExt spid="_x0000_s20336"/>
                </a:ext>
                <a:ext uri="{FF2B5EF4-FFF2-40B4-BE49-F238E27FC236}">
                  <a16:creationId xmlns:a16="http://schemas.microsoft.com/office/drawing/2014/main" id="{00000000-0008-0000-0300-00007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37" name="Check Box 881" hidden="1">
              <a:extLst>
                <a:ext uri="{63B3BB69-23CF-44E3-9099-C40C66FF867C}">
                  <a14:compatExt spid="_x0000_s20337"/>
                </a:ext>
                <a:ext uri="{FF2B5EF4-FFF2-40B4-BE49-F238E27FC236}">
                  <a16:creationId xmlns:a16="http://schemas.microsoft.com/office/drawing/2014/main" id="{00000000-0008-0000-0300-00007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38" name="Check Box 882" hidden="1">
              <a:extLst>
                <a:ext uri="{63B3BB69-23CF-44E3-9099-C40C66FF867C}">
                  <a14:compatExt spid="_x0000_s20338"/>
                </a:ext>
                <a:ext uri="{FF2B5EF4-FFF2-40B4-BE49-F238E27FC236}">
                  <a16:creationId xmlns:a16="http://schemas.microsoft.com/office/drawing/2014/main" id="{00000000-0008-0000-0300-00007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39" name="Check Box 883" hidden="1">
              <a:extLst>
                <a:ext uri="{63B3BB69-23CF-44E3-9099-C40C66FF867C}">
                  <a14:compatExt spid="_x0000_s20339"/>
                </a:ext>
                <a:ext uri="{FF2B5EF4-FFF2-40B4-BE49-F238E27FC236}">
                  <a16:creationId xmlns:a16="http://schemas.microsoft.com/office/drawing/2014/main" id="{00000000-0008-0000-0300-00007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0" name="Check Box 884" hidden="1">
              <a:extLst>
                <a:ext uri="{63B3BB69-23CF-44E3-9099-C40C66FF867C}">
                  <a14:compatExt spid="_x0000_s20340"/>
                </a:ext>
                <a:ext uri="{FF2B5EF4-FFF2-40B4-BE49-F238E27FC236}">
                  <a16:creationId xmlns:a16="http://schemas.microsoft.com/office/drawing/2014/main" id="{00000000-0008-0000-0300-00007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1" name="Check Box 885" hidden="1">
              <a:extLst>
                <a:ext uri="{63B3BB69-23CF-44E3-9099-C40C66FF867C}">
                  <a14:compatExt spid="_x0000_s20341"/>
                </a:ext>
                <a:ext uri="{FF2B5EF4-FFF2-40B4-BE49-F238E27FC236}">
                  <a16:creationId xmlns:a16="http://schemas.microsoft.com/office/drawing/2014/main" id="{00000000-0008-0000-0300-00007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2" name="Check Box 886" hidden="1">
              <a:extLst>
                <a:ext uri="{63B3BB69-23CF-44E3-9099-C40C66FF867C}">
                  <a14:compatExt spid="_x0000_s20342"/>
                </a:ext>
                <a:ext uri="{FF2B5EF4-FFF2-40B4-BE49-F238E27FC236}">
                  <a16:creationId xmlns:a16="http://schemas.microsoft.com/office/drawing/2014/main" id="{00000000-0008-0000-0300-00007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3" name="Check Box 887" hidden="1">
              <a:extLst>
                <a:ext uri="{63B3BB69-23CF-44E3-9099-C40C66FF867C}">
                  <a14:compatExt spid="_x0000_s20343"/>
                </a:ext>
                <a:ext uri="{FF2B5EF4-FFF2-40B4-BE49-F238E27FC236}">
                  <a16:creationId xmlns:a16="http://schemas.microsoft.com/office/drawing/2014/main" id="{00000000-0008-0000-0300-00007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4" name="Check Box 888" hidden="1">
              <a:extLst>
                <a:ext uri="{63B3BB69-23CF-44E3-9099-C40C66FF867C}">
                  <a14:compatExt spid="_x0000_s20344"/>
                </a:ext>
                <a:ext uri="{FF2B5EF4-FFF2-40B4-BE49-F238E27FC236}">
                  <a16:creationId xmlns:a16="http://schemas.microsoft.com/office/drawing/2014/main" id="{00000000-0008-0000-0300-00007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5" name="Check Box 889" hidden="1">
              <a:extLst>
                <a:ext uri="{63B3BB69-23CF-44E3-9099-C40C66FF867C}">
                  <a14:compatExt spid="_x0000_s20345"/>
                </a:ext>
                <a:ext uri="{FF2B5EF4-FFF2-40B4-BE49-F238E27FC236}">
                  <a16:creationId xmlns:a16="http://schemas.microsoft.com/office/drawing/2014/main" id="{00000000-0008-0000-0300-00007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46" name="Check Box 890" hidden="1">
              <a:extLst>
                <a:ext uri="{63B3BB69-23CF-44E3-9099-C40C66FF867C}">
                  <a14:compatExt spid="_x0000_s20346"/>
                </a:ext>
                <a:ext uri="{FF2B5EF4-FFF2-40B4-BE49-F238E27FC236}">
                  <a16:creationId xmlns:a16="http://schemas.microsoft.com/office/drawing/2014/main" id="{00000000-0008-0000-0300-00007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47" name="Check Box 891" hidden="1">
              <a:extLst>
                <a:ext uri="{63B3BB69-23CF-44E3-9099-C40C66FF867C}">
                  <a14:compatExt spid="_x0000_s20347"/>
                </a:ext>
                <a:ext uri="{FF2B5EF4-FFF2-40B4-BE49-F238E27FC236}">
                  <a16:creationId xmlns:a16="http://schemas.microsoft.com/office/drawing/2014/main" id="{00000000-0008-0000-0300-00007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48" name="Check Box 892" hidden="1">
              <a:extLst>
                <a:ext uri="{63B3BB69-23CF-44E3-9099-C40C66FF867C}">
                  <a14:compatExt spid="_x0000_s20348"/>
                </a:ext>
                <a:ext uri="{FF2B5EF4-FFF2-40B4-BE49-F238E27FC236}">
                  <a16:creationId xmlns:a16="http://schemas.microsoft.com/office/drawing/2014/main" id="{00000000-0008-0000-0300-00007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49" name="Check Box 893" hidden="1">
              <a:extLst>
                <a:ext uri="{63B3BB69-23CF-44E3-9099-C40C66FF867C}">
                  <a14:compatExt spid="_x0000_s20349"/>
                </a:ext>
                <a:ext uri="{FF2B5EF4-FFF2-40B4-BE49-F238E27FC236}">
                  <a16:creationId xmlns:a16="http://schemas.microsoft.com/office/drawing/2014/main" id="{00000000-0008-0000-0300-00007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0" name="Check Box 894" hidden="1">
              <a:extLst>
                <a:ext uri="{63B3BB69-23CF-44E3-9099-C40C66FF867C}">
                  <a14:compatExt spid="_x0000_s20350"/>
                </a:ext>
                <a:ext uri="{FF2B5EF4-FFF2-40B4-BE49-F238E27FC236}">
                  <a16:creationId xmlns:a16="http://schemas.microsoft.com/office/drawing/2014/main" id="{00000000-0008-0000-0300-00007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1" name="Check Box 895" hidden="1">
              <a:extLst>
                <a:ext uri="{63B3BB69-23CF-44E3-9099-C40C66FF867C}">
                  <a14:compatExt spid="_x0000_s20351"/>
                </a:ext>
                <a:ext uri="{FF2B5EF4-FFF2-40B4-BE49-F238E27FC236}">
                  <a16:creationId xmlns:a16="http://schemas.microsoft.com/office/drawing/2014/main" id="{00000000-0008-0000-0300-00007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2" name="Check Box 896" hidden="1">
              <a:extLst>
                <a:ext uri="{63B3BB69-23CF-44E3-9099-C40C66FF867C}">
                  <a14:compatExt spid="_x0000_s20352"/>
                </a:ext>
                <a:ext uri="{FF2B5EF4-FFF2-40B4-BE49-F238E27FC236}">
                  <a16:creationId xmlns:a16="http://schemas.microsoft.com/office/drawing/2014/main" id="{00000000-0008-0000-0300-00008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3" name="Check Box 897" hidden="1">
              <a:extLst>
                <a:ext uri="{63B3BB69-23CF-44E3-9099-C40C66FF867C}">
                  <a14:compatExt spid="_x0000_s20353"/>
                </a:ext>
                <a:ext uri="{FF2B5EF4-FFF2-40B4-BE49-F238E27FC236}">
                  <a16:creationId xmlns:a16="http://schemas.microsoft.com/office/drawing/2014/main" id="{00000000-0008-0000-0300-00008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4" name="Check Box 898" hidden="1">
              <a:extLst>
                <a:ext uri="{63B3BB69-23CF-44E3-9099-C40C66FF867C}">
                  <a14:compatExt spid="_x0000_s20354"/>
                </a:ext>
                <a:ext uri="{FF2B5EF4-FFF2-40B4-BE49-F238E27FC236}">
                  <a16:creationId xmlns:a16="http://schemas.microsoft.com/office/drawing/2014/main" id="{00000000-0008-0000-0300-00008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5" name="Check Box 899" hidden="1">
              <a:extLst>
                <a:ext uri="{63B3BB69-23CF-44E3-9099-C40C66FF867C}">
                  <a14:compatExt spid="_x0000_s20355"/>
                </a:ext>
                <a:ext uri="{FF2B5EF4-FFF2-40B4-BE49-F238E27FC236}">
                  <a16:creationId xmlns:a16="http://schemas.microsoft.com/office/drawing/2014/main" id="{00000000-0008-0000-0300-00008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56" name="Check Box 900" hidden="1">
              <a:extLst>
                <a:ext uri="{63B3BB69-23CF-44E3-9099-C40C66FF867C}">
                  <a14:compatExt spid="_x0000_s20356"/>
                </a:ext>
                <a:ext uri="{FF2B5EF4-FFF2-40B4-BE49-F238E27FC236}">
                  <a16:creationId xmlns:a16="http://schemas.microsoft.com/office/drawing/2014/main" id="{00000000-0008-0000-0300-00008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57" name="Check Box 901" hidden="1">
              <a:extLst>
                <a:ext uri="{63B3BB69-23CF-44E3-9099-C40C66FF867C}">
                  <a14:compatExt spid="_x0000_s20357"/>
                </a:ext>
                <a:ext uri="{FF2B5EF4-FFF2-40B4-BE49-F238E27FC236}">
                  <a16:creationId xmlns:a16="http://schemas.microsoft.com/office/drawing/2014/main" id="{00000000-0008-0000-0300-00008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58" name="Check Box 902" hidden="1">
              <a:extLst>
                <a:ext uri="{63B3BB69-23CF-44E3-9099-C40C66FF867C}">
                  <a14:compatExt spid="_x0000_s20358"/>
                </a:ext>
                <a:ext uri="{FF2B5EF4-FFF2-40B4-BE49-F238E27FC236}">
                  <a16:creationId xmlns:a16="http://schemas.microsoft.com/office/drawing/2014/main" id="{00000000-0008-0000-0300-00008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59" name="Check Box 903" hidden="1">
              <a:extLst>
                <a:ext uri="{63B3BB69-23CF-44E3-9099-C40C66FF867C}">
                  <a14:compatExt spid="_x0000_s20359"/>
                </a:ext>
                <a:ext uri="{FF2B5EF4-FFF2-40B4-BE49-F238E27FC236}">
                  <a16:creationId xmlns:a16="http://schemas.microsoft.com/office/drawing/2014/main" id="{00000000-0008-0000-0300-00008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0" name="Check Box 904" hidden="1">
              <a:extLst>
                <a:ext uri="{63B3BB69-23CF-44E3-9099-C40C66FF867C}">
                  <a14:compatExt spid="_x0000_s20360"/>
                </a:ext>
                <a:ext uri="{FF2B5EF4-FFF2-40B4-BE49-F238E27FC236}">
                  <a16:creationId xmlns:a16="http://schemas.microsoft.com/office/drawing/2014/main" id="{00000000-0008-0000-0300-00008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1" name="Check Box 905" hidden="1">
              <a:extLst>
                <a:ext uri="{63B3BB69-23CF-44E3-9099-C40C66FF867C}">
                  <a14:compatExt spid="_x0000_s20361"/>
                </a:ext>
                <a:ext uri="{FF2B5EF4-FFF2-40B4-BE49-F238E27FC236}">
                  <a16:creationId xmlns:a16="http://schemas.microsoft.com/office/drawing/2014/main" id="{00000000-0008-0000-0300-00008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2" name="Check Box 906" hidden="1">
              <a:extLst>
                <a:ext uri="{63B3BB69-23CF-44E3-9099-C40C66FF867C}">
                  <a14:compatExt spid="_x0000_s20362"/>
                </a:ext>
                <a:ext uri="{FF2B5EF4-FFF2-40B4-BE49-F238E27FC236}">
                  <a16:creationId xmlns:a16="http://schemas.microsoft.com/office/drawing/2014/main" id="{00000000-0008-0000-0300-00008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3" name="Check Box 907" hidden="1">
              <a:extLst>
                <a:ext uri="{63B3BB69-23CF-44E3-9099-C40C66FF867C}">
                  <a14:compatExt spid="_x0000_s20363"/>
                </a:ext>
                <a:ext uri="{FF2B5EF4-FFF2-40B4-BE49-F238E27FC236}">
                  <a16:creationId xmlns:a16="http://schemas.microsoft.com/office/drawing/2014/main" id="{00000000-0008-0000-0300-00008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4" name="Check Box 908" hidden="1">
              <a:extLst>
                <a:ext uri="{63B3BB69-23CF-44E3-9099-C40C66FF867C}">
                  <a14:compatExt spid="_x0000_s20364"/>
                </a:ext>
                <a:ext uri="{FF2B5EF4-FFF2-40B4-BE49-F238E27FC236}">
                  <a16:creationId xmlns:a16="http://schemas.microsoft.com/office/drawing/2014/main" id="{00000000-0008-0000-0300-00008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5" name="Check Box 909" hidden="1">
              <a:extLst>
                <a:ext uri="{63B3BB69-23CF-44E3-9099-C40C66FF867C}">
                  <a14:compatExt spid="_x0000_s20365"/>
                </a:ext>
                <a:ext uri="{FF2B5EF4-FFF2-40B4-BE49-F238E27FC236}">
                  <a16:creationId xmlns:a16="http://schemas.microsoft.com/office/drawing/2014/main" id="{00000000-0008-0000-0300-00008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256</xdr:row>
          <xdr:rowOff>9525</xdr:rowOff>
        </xdr:from>
        <xdr:to>
          <xdr:col>12</xdr:col>
          <xdr:colOff>304800</xdr:colOff>
          <xdr:row>257</xdr:row>
          <xdr:rowOff>38100</xdr:rowOff>
        </xdr:to>
        <xdr:sp macro="" textlink="">
          <xdr:nvSpPr>
            <xdr:cNvPr id="20366" name="Check Box 910" hidden="1">
              <a:extLst>
                <a:ext uri="{63B3BB69-23CF-44E3-9099-C40C66FF867C}">
                  <a14:compatExt spid="_x0000_s20366"/>
                </a:ext>
                <a:ext uri="{FF2B5EF4-FFF2-40B4-BE49-F238E27FC236}">
                  <a16:creationId xmlns:a16="http://schemas.microsoft.com/office/drawing/2014/main" id="{00000000-0008-0000-0300-00008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256</xdr:row>
          <xdr:rowOff>9525</xdr:rowOff>
        </xdr:from>
        <xdr:to>
          <xdr:col>16</xdr:col>
          <xdr:colOff>142875</xdr:colOff>
          <xdr:row>257</xdr:row>
          <xdr:rowOff>47625</xdr:rowOff>
        </xdr:to>
        <xdr:sp macro="" textlink="">
          <xdr:nvSpPr>
            <xdr:cNvPr id="20367" name="Check Box 911" hidden="1">
              <a:extLst>
                <a:ext uri="{63B3BB69-23CF-44E3-9099-C40C66FF867C}">
                  <a14:compatExt spid="_x0000_s20367"/>
                </a:ext>
                <a:ext uri="{FF2B5EF4-FFF2-40B4-BE49-F238E27FC236}">
                  <a16:creationId xmlns:a16="http://schemas.microsoft.com/office/drawing/2014/main" id="{00000000-0008-0000-0300-00008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256</xdr:row>
          <xdr:rowOff>9525</xdr:rowOff>
        </xdr:from>
        <xdr:to>
          <xdr:col>18</xdr:col>
          <xdr:colOff>161925</xdr:colOff>
          <xdr:row>257</xdr:row>
          <xdr:rowOff>38100</xdr:rowOff>
        </xdr:to>
        <xdr:sp macro="" textlink="">
          <xdr:nvSpPr>
            <xdr:cNvPr id="20368" name="Check Box 912" hidden="1">
              <a:extLst>
                <a:ext uri="{63B3BB69-23CF-44E3-9099-C40C66FF867C}">
                  <a14:compatExt spid="_x0000_s20368"/>
                </a:ext>
                <a:ext uri="{FF2B5EF4-FFF2-40B4-BE49-F238E27FC236}">
                  <a16:creationId xmlns:a16="http://schemas.microsoft.com/office/drawing/2014/main" id="{00000000-0008-0000-0300-00009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256</xdr:row>
          <xdr:rowOff>9525</xdr:rowOff>
        </xdr:from>
        <xdr:to>
          <xdr:col>21</xdr:col>
          <xdr:colOff>285750</xdr:colOff>
          <xdr:row>257</xdr:row>
          <xdr:rowOff>38100</xdr:rowOff>
        </xdr:to>
        <xdr:sp macro="" textlink="">
          <xdr:nvSpPr>
            <xdr:cNvPr id="20369" name="Check Box 913" hidden="1">
              <a:extLst>
                <a:ext uri="{63B3BB69-23CF-44E3-9099-C40C66FF867C}">
                  <a14:compatExt spid="_x0000_s20369"/>
                </a:ext>
                <a:ext uri="{FF2B5EF4-FFF2-40B4-BE49-F238E27FC236}">
                  <a16:creationId xmlns:a16="http://schemas.microsoft.com/office/drawing/2014/main" id="{00000000-0008-0000-0300-00009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77" name="Check Box 921" hidden="1">
              <a:extLst>
                <a:ext uri="{63B3BB69-23CF-44E3-9099-C40C66FF867C}">
                  <a14:compatExt spid="_x0000_s20377"/>
                </a:ext>
                <a:ext uri="{FF2B5EF4-FFF2-40B4-BE49-F238E27FC236}">
                  <a16:creationId xmlns:a16="http://schemas.microsoft.com/office/drawing/2014/main" id="{00000000-0008-0000-0300-00009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78" name="Check Box 922" hidden="1">
              <a:extLst>
                <a:ext uri="{63B3BB69-23CF-44E3-9099-C40C66FF867C}">
                  <a14:compatExt spid="_x0000_s20378"/>
                </a:ext>
                <a:ext uri="{FF2B5EF4-FFF2-40B4-BE49-F238E27FC236}">
                  <a16:creationId xmlns:a16="http://schemas.microsoft.com/office/drawing/2014/main" id="{00000000-0008-0000-0300-00009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79" name="Check Box 923" hidden="1">
              <a:extLst>
                <a:ext uri="{63B3BB69-23CF-44E3-9099-C40C66FF867C}">
                  <a14:compatExt spid="_x0000_s20379"/>
                </a:ext>
                <a:ext uri="{FF2B5EF4-FFF2-40B4-BE49-F238E27FC236}">
                  <a16:creationId xmlns:a16="http://schemas.microsoft.com/office/drawing/2014/main" id="{00000000-0008-0000-0300-00009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0" name="Check Box 924" hidden="1">
              <a:extLst>
                <a:ext uri="{63B3BB69-23CF-44E3-9099-C40C66FF867C}">
                  <a14:compatExt spid="_x0000_s20380"/>
                </a:ext>
                <a:ext uri="{FF2B5EF4-FFF2-40B4-BE49-F238E27FC236}">
                  <a16:creationId xmlns:a16="http://schemas.microsoft.com/office/drawing/2014/main" id="{00000000-0008-0000-0300-00009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1" name="Check Box 925" hidden="1">
              <a:extLst>
                <a:ext uri="{63B3BB69-23CF-44E3-9099-C40C66FF867C}">
                  <a14:compatExt spid="_x0000_s20381"/>
                </a:ext>
                <a:ext uri="{FF2B5EF4-FFF2-40B4-BE49-F238E27FC236}">
                  <a16:creationId xmlns:a16="http://schemas.microsoft.com/office/drawing/2014/main" id="{00000000-0008-0000-0300-00009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2" name="Check Box 926" hidden="1">
              <a:extLst>
                <a:ext uri="{63B3BB69-23CF-44E3-9099-C40C66FF867C}">
                  <a14:compatExt spid="_x0000_s20382"/>
                </a:ext>
                <a:ext uri="{FF2B5EF4-FFF2-40B4-BE49-F238E27FC236}">
                  <a16:creationId xmlns:a16="http://schemas.microsoft.com/office/drawing/2014/main" id="{00000000-0008-0000-0300-00009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3" name="Check Box 927" hidden="1">
              <a:extLst>
                <a:ext uri="{63B3BB69-23CF-44E3-9099-C40C66FF867C}">
                  <a14:compatExt spid="_x0000_s20383"/>
                </a:ext>
                <a:ext uri="{FF2B5EF4-FFF2-40B4-BE49-F238E27FC236}">
                  <a16:creationId xmlns:a16="http://schemas.microsoft.com/office/drawing/2014/main" id="{00000000-0008-0000-0300-00009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4" name="Check Box 928" hidden="1">
              <a:extLst>
                <a:ext uri="{63B3BB69-23CF-44E3-9099-C40C66FF867C}">
                  <a14:compatExt spid="_x0000_s20384"/>
                </a:ext>
                <a:ext uri="{FF2B5EF4-FFF2-40B4-BE49-F238E27FC236}">
                  <a16:creationId xmlns:a16="http://schemas.microsoft.com/office/drawing/2014/main" id="{00000000-0008-0000-0300-0000A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5" name="Check Box 929" hidden="1">
              <a:extLst>
                <a:ext uri="{63B3BB69-23CF-44E3-9099-C40C66FF867C}">
                  <a14:compatExt spid="_x0000_s20385"/>
                </a:ext>
                <a:ext uri="{FF2B5EF4-FFF2-40B4-BE49-F238E27FC236}">
                  <a16:creationId xmlns:a16="http://schemas.microsoft.com/office/drawing/2014/main" id="{00000000-0008-0000-0300-0000A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86" name="Check Box 930" hidden="1">
              <a:extLst>
                <a:ext uri="{63B3BB69-23CF-44E3-9099-C40C66FF867C}">
                  <a14:compatExt spid="_x0000_s20386"/>
                </a:ext>
                <a:ext uri="{FF2B5EF4-FFF2-40B4-BE49-F238E27FC236}">
                  <a16:creationId xmlns:a16="http://schemas.microsoft.com/office/drawing/2014/main" id="{00000000-0008-0000-0300-0000A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87" name="Check Box 931" hidden="1">
              <a:extLst>
                <a:ext uri="{63B3BB69-23CF-44E3-9099-C40C66FF867C}">
                  <a14:compatExt spid="_x0000_s20387"/>
                </a:ext>
                <a:ext uri="{FF2B5EF4-FFF2-40B4-BE49-F238E27FC236}">
                  <a16:creationId xmlns:a16="http://schemas.microsoft.com/office/drawing/2014/main" id="{00000000-0008-0000-0300-0000A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88" name="Check Box 932" hidden="1">
              <a:extLst>
                <a:ext uri="{63B3BB69-23CF-44E3-9099-C40C66FF867C}">
                  <a14:compatExt spid="_x0000_s20388"/>
                </a:ext>
                <a:ext uri="{FF2B5EF4-FFF2-40B4-BE49-F238E27FC236}">
                  <a16:creationId xmlns:a16="http://schemas.microsoft.com/office/drawing/2014/main" id="{00000000-0008-0000-0300-0000A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89" name="Check Box 933" hidden="1">
              <a:extLst>
                <a:ext uri="{63B3BB69-23CF-44E3-9099-C40C66FF867C}">
                  <a14:compatExt spid="_x0000_s20389"/>
                </a:ext>
                <a:ext uri="{FF2B5EF4-FFF2-40B4-BE49-F238E27FC236}">
                  <a16:creationId xmlns:a16="http://schemas.microsoft.com/office/drawing/2014/main" id="{00000000-0008-0000-0300-0000A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0" name="Check Box 934" hidden="1">
              <a:extLst>
                <a:ext uri="{63B3BB69-23CF-44E3-9099-C40C66FF867C}">
                  <a14:compatExt spid="_x0000_s20390"/>
                </a:ext>
                <a:ext uri="{FF2B5EF4-FFF2-40B4-BE49-F238E27FC236}">
                  <a16:creationId xmlns:a16="http://schemas.microsoft.com/office/drawing/2014/main" id="{00000000-0008-0000-0300-0000A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1" name="Check Box 935" hidden="1">
              <a:extLst>
                <a:ext uri="{63B3BB69-23CF-44E3-9099-C40C66FF867C}">
                  <a14:compatExt spid="_x0000_s20391"/>
                </a:ext>
                <a:ext uri="{FF2B5EF4-FFF2-40B4-BE49-F238E27FC236}">
                  <a16:creationId xmlns:a16="http://schemas.microsoft.com/office/drawing/2014/main" id="{00000000-0008-0000-0300-0000A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2" name="Check Box 936" hidden="1">
              <a:extLst>
                <a:ext uri="{63B3BB69-23CF-44E3-9099-C40C66FF867C}">
                  <a14:compatExt spid="_x0000_s20392"/>
                </a:ext>
                <a:ext uri="{FF2B5EF4-FFF2-40B4-BE49-F238E27FC236}">
                  <a16:creationId xmlns:a16="http://schemas.microsoft.com/office/drawing/2014/main" id="{00000000-0008-0000-0300-0000A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3" name="Check Box 937" hidden="1">
              <a:extLst>
                <a:ext uri="{63B3BB69-23CF-44E3-9099-C40C66FF867C}">
                  <a14:compatExt spid="_x0000_s20393"/>
                </a:ext>
                <a:ext uri="{FF2B5EF4-FFF2-40B4-BE49-F238E27FC236}">
                  <a16:creationId xmlns:a16="http://schemas.microsoft.com/office/drawing/2014/main" id="{00000000-0008-0000-0300-0000A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4" name="Check Box 938" hidden="1">
              <a:extLst>
                <a:ext uri="{63B3BB69-23CF-44E3-9099-C40C66FF867C}">
                  <a14:compatExt spid="_x0000_s20394"/>
                </a:ext>
                <a:ext uri="{FF2B5EF4-FFF2-40B4-BE49-F238E27FC236}">
                  <a16:creationId xmlns:a16="http://schemas.microsoft.com/office/drawing/2014/main" id="{00000000-0008-0000-0300-0000A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5" name="Check Box 939" hidden="1">
              <a:extLst>
                <a:ext uri="{63B3BB69-23CF-44E3-9099-C40C66FF867C}">
                  <a14:compatExt spid="_x0000_s20395"/>
                </a:ext>
                <a:ext uri="{FF2B5EF4-FFF2-40B4-BE49-F238E27FC236}">
                  <a16:creationId xmlns:a16="http://schemas.microsoft.com/office/drawing/2014/main" id="{00000000-0008-0000-0300-0000A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396" name="Check Box 940" hidden="1">
              <a:extLst>
                <a:ext uri="{63B3BB69-23CF-44E3-9099-C40C66FF867C}">
                  <a14:compatExt spid="_x0000_s20396"/>
                </a:ext>
                <a:ext uri="{FF2B5EF4-FFF2-40B4-BE49-F238E27FC236}">
                  <a16:creationId xmlns:a16="http://schemas.microsoft.com/office/drawing/2014/main" id="{00000000-0008-0000-0300-0000A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397" name="Check Box 941" hidden="1">
              <a:extLst>
                <a:ext uri="{63B3BB69-23CF-44E3-9099-C40C66FF867C}">
                  <a14:compatExt spid="_x0000_s20397"/>
                </a:ext>
                <a:ext uri="{FF2B5EF4-FFF2-40B4-BE49-F238E27FC236}">
                  <a16:creationId xmlns:a16="http://schemas.microsoft.com/office/drawing/2014/main" id="{00000000-0008-0000-0300-0000A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398" name="Check Box 942" hidden="1">
              <a:extLst>
                <a:ext uri="{63B3BB69-23CF-44E3-9099-C40C66FF867C}">
                  <a14:compatExt spid="_x0000_s20398"/>
                </a:ext>
                <a:ext uri="{FF2B5EF4-FFF2-40B4-BE49-F238E27FC236}">
                  <a16:creationId xmlns:a16="http://schemas.microsoft.com/office/drawing/2014/main" id="{00000000-0008-0000-0300-0000A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399" name="Check Box 943" hidden="1">
              <a:extLst>
                <a:ext uri="{63B3BB69-23CF-44E3-9099-C40C66FF867C}">
                  <a14:compatExt spid="_x0000_s20399"/>
                </a:ext>
                <a:ext uri="{FF2B5EF4-FFF2-40B4-BE49-F238E27FC236}">
                  <a16:creationId xmlns:a16="http://schemas.microsoft.com/office/drawing/2014/main" id="{00000000-0008-0000-0300-0000A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0" name="Check Box 944" hidden="1">
              <a:extLst>
                <a:ext uri="{63B3BB69-23CF-44E3-9099-C40C66FF867C}">
                  <a14:compatExt spid="_x0000_s20400"/>
                </a:ext>
                <a:ext uri="{FF2B5EF4-FFF2-40B4-BE49-F238E27FC236}">
                  <a16:creationId xmlns:a16="http://schemas.microsoft.com/office/drawing/2014/main" id="{00000000-0008-0000-0300-0000B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1" name="Check Box 945" hidden="1">
              <a:extLst>
                <a:ext uri="{63B3BB69-23CF-44E3-9099-C40C66FF867C}">
                  <a14:compatExt spid="_x0000_s20401"/>
                </a:ext>
                <a:ext uri="{FF2B5EF4-FFF2-40B4-BE49-F238E27FC236}">
                  <a16:creationId xmlns:a16="http://schemas.microsoft.com/office/drawing/2014/main" id="{00000000-0008-0000-0300-0000B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2" name="Check Box 946" hidden="1">
              <a:extLst>
                <a:ext uri="{63B3BB69-23CF-44E3-9099-C40C66FF867C}">
                  <a14:compatExt spid="_x0000_s20402"/>
                </a:ext>
                <a:ext uri="{FF2B5EF4-FFF2-40B4-BE49-F238E27FC236}">
                  <a16:creationId xmlns:a16="http://schemas.microsoft.com/office/drawing/2014/main" id="{00000000-0008-0000-0300-0000B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3" name="Check Box 947" hidden="1">
              <a:extLst>
                <a:ext uri="{63B3BB69-23CF-44E3-9099-C40C66FF867C}">
                  <a14:compatExt spid="_x0000_s20403"/>
                </a:ext>
                <a:ext uri="{FF2B5EF4-FFF2-40B4-BE49-F238E27FC236}">
                  <a16:creationId xmlns:a16="http://schemas.microsoft.com/office/drawing/2014/main" id="{00000000-0008-0000-0300-0000B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4" name="Check Box 948" hidden="1">
              <a:extLst>
                <a:ext uri="{63B3BB69-23CF-44E3-9099-C40C66FF867C}">
                  <a14:compatExt spid="_x0000_s20404"/>
                </a:ext>
                <a:ext uri="{FF2B5EF4-FFF2-40B4-BE49-F238E27FC236}">
                  <a16:creationId xmlns:a16="http://schemas.microsoft.com/office/drawing/2014/main" id="{00000000-0008-0000-0300-0000B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5" name="Check Box 949" hidden="1">
              <a:extLst>
                <a:ext uri="{63B3BB69-23CF-44E3-9099-C40C66FF867C}">
                  <a14:compatExt spid="_x0000_s20405"/>
                </a:ext>
                <a:ext uri="{FF2B5EF4-FFF2-40B4-BE49-F238E27FC236}">
                  <a16:creationId xmlns:a16="http://schemas.microsoft.com/office/drawing/2014/main" id="{00000000-0008-0000-0300-0000B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06" name="Check Box 950" hidden="1">
              <a:extLst>
                <a:ext uri="{63B3BB69-23CF-44E3-9099-C40C66FF867C}">
                  <a14:compatExt spid="_x0000_s20406"/>
                </a:ext>
                <a:ext uri="{FF2B5EF4-FFF2-40B4-BE49-F238E27FC236}">
                  <a16:creationId xmlns:a16="http://schemas.microsoft.com/office/drawing/2014/main" id="{00000000-0008-0000-0300-0000B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07" name="Check Box 951" hidden="1">
              <a:extLst>
                <a:ext uri="{63B3BB69-23CF-44E3-9099-C40C66FF867C}">
                  <a14:compatExt spid="_x0000_s20407"/>
                </a:ext>
                <a:ext uri="{FF2B5EF4-FFF2-40B4-BE49-F238E27FC236}">
                  <a16:creationId xmlns:a16="http://schemas.microsoft.com/office/drawing/2014/main" id="{00000000-0008-0000-0300-0000B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08" name="Check Box 952" hidden="1">
              <a:extLst>
                <a:ext uri="{63B3BB69-23CF-44E3-9099-C40C66FF867C}">
                  <a14:compatExt spid="_x0000_s20408"/>
                </a:ext>
                <a:ext uri="{FF2B5EF4-FFF2-40B4-BE49-F238E27FC236}">
                  <a16:creationId xmlns:a16="http://schemas.microsoft.com/office/drawing/2014/main" id="{00000000-0008-0000-0300-0000B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09" name="Check Box 953" hidden="1">
              <a:extLst>
                <a:ext uri="{63B3BB69-23CF-44E3-9099-C40C66FF867C}">
                  <a14:compatExt spid="_x0000_s20409"/>
                </a:ext>
                <a:ext uri="{FF2B5EF4-FFF2-40B4-BE49-F238E27FC236}">
                  <a16:creationId xmlns:a16="http://schemas.microsoft.com/office/drawing/2014/main" id="{00000000-0008-0000-0300-0000B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0" name="Check Box 954" hidden="1">
              <a:extLst>
                <a:ext uri="{63B3BB69-23CF-44E3-9099-C40C66FF867C}">
                  <a14:compatExt spid="_x0000_s20410"/>
                </a:ext>
                <a:ext uri="{FF2B5EF4-FFF2-40B4-BE49-F238E27FC236}">
                  <a16:creationId xmlns:a16="http://schemas.microsoft.com/office/drawing/2014/main" id="{00000000-0008-0000-0300-0000B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1" name="Check Box 955" hidden="1">
              <a:extLst>
                <a:ext uri="{63B3BB69-23CF-44E3-9099-C40C66FF867C}">
                  <a14:compatExt spid="_x0000_s20411"/>
                </a:ext>
                <a:ext uri="{FF2B5EF4-FFF2-40B4-BE49-F238E27FC236}">
                  <a16:creationId xmlns:a16="http://schemas.microsoft.com/office/drawing/2014/main" id="{00000000-0008-0000-0300-0000B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2" name="Check Box 956" hidden="1">
              <a:extLst>
                <a:ext uri="{63B3BB69-23CF-44E3-9099-C40C66FF867C}">
                  <a14:compatExt spid="_x0000_s20412"/>
                </a:ext>
                <a:ext uri="{FF2B5EF4-FFF2-40B4-BE49-F238E27FC236}">
                  <a16:creationId xmlns:a16="http://schemas.microsoft.com/office/drawing/2014/main" id="{00000000-0008-0000-0300-0000B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3" name="Check Box 957" hidden="1">
              <a:extLst>
                <a:ext uri="{63B3BB69-23CF-44E3-9099-C40C66FF867C}">
                  <a14:compatExt spid="_x0000_s20413"/>
                </a:ext>
                <a:ext uri="{FF2B5EF4-FFF2-40B4-BE49-F238E27FC236}">
                  <a16:creationId xmlns:a16="http://schemas.microsoft.com/office/drawing/2014/main" id="{00000000-0008-0000-0300-0000B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4" name="Check Box 958" hidden="1">
              <a:extLst>
                <a:ext uri="{63B3BB69-23CF-44E3-9099-C40C66FF867C}">
                  <a14:compatExt spid="_x0000_s20414"/>
                </a:ext>
                <a:ext uri="{FF2B5EF4-FFF2-40B4-BE49-F238E27FC236}">
                  <a16:creationId xmlns:a16="http://schemas.microsoft.com/office/drawing/2014/main" id="{00000000-0008-0000-0300-0000B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5" name="Check Box 959" hidden="1">
              <a:extLst>
                <a:ext uri="{63B3BB69-23CF-44E3-9099-C40C66FF867C}">
                  <a14:compatExt spid="_x0000_s20415"/>
                </a:ext>
                <a:ext uri="{FF2B5EF4-FFF2-40B4-BE49-F238E27FC236}">
                  <a16:creationId xmlns:a16="http://schemas.microsoft.com/office/drawing/2014/main" id="{00000000-0008-0000-0300-0000B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16" name="Check Box 960" hidden="1">
              <a:extLst>
                <a:ext uri="{63B3BB69-23CF-44E3-9099-C40C66FF867C}">
                  <a14:compatExt spid="_x0000_s20416"/>
                </a:ext>
                <a:ext uri="{FF2B5EF4-FFF2-40B4-BE49-F238E27FC236}">
                  <a16:creationId xmlns:a16="http://schemas.microsoft.com/office/drawing/2014/main" id="{00000000-0008-0000-0300-0000C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17" name="Check Box 961" hidden="1">
              <a:extLst>
                <a:ext uri="{63B3BB69-23CF-44E3-9099-C40C66FF867C}">
                  <a14:compatExt spid="_x0000_s20417"/>
                </a:ext>
                <a:ext uri="{FF2B5EF4-FFF2-40B4-BE49-F238E27FC236}">
                  <a16:creationId xmlns:a16="http://schemas.microsoft.com/office/drawing/2014/main" id="{00000000-0008-0000-0300-0000C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18" name="Check Box 962" hidden="1">
              <a:extLst>
                <a:ext uri="{63B3BB69-23CF-44E3-9099-C40C66FF867C}">
                  <a14:compatExt spid="_x0000_s20418"/>
                </a:ext>
                <a:ext uri="{FF2B5EF4-FFF2-40B4-BE49-F238E27FC236}">
                  <a16:creationId xmlns:a16="http://schemas.microsoft.com/office/drawing/2014/main" id="{00000000-0008-0000-0300-0000C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19" name="Check Box 963" hidden="1">
              <a:extLst>
                <a:ext uri="{63B3BB69-23CF-44E3-9099-C40C66FF867C}">
                  <a14:compatExt spid="_x0000_s20419"/>
                </a:ext>
                <a:ext uri="{FF2B5EF4-FFF2-40B4-BE49-F238E27FC236}">
                  <a16:creationId xmlns:a16="http://schemas.microsoft.com/office/drawing/2014/main" id="{00000000-0008-0000-0300-0000C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0" name="Check Box 964" hidden="1">
              <a:extLst>
                <a:ext uri="{63B3BB69-23CF-44E3-9099-C40C66FF867C}">
                  <a14:compatExt spid="_x0000_s20420"/>
                </a:ext>
                <a:ext uri="{FF2B5EF4-FFF2-40B4-BE49-F238E27FC236}">
                  <a16:creationId xmlns:a16="http://schemas.microsoft.com/office/drawing/2014/main" id="{00000000-0008-0000-0300-0000C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300-0000C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300-0000C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300-0000C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300-0000C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300-0000C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300-0000C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300-0000C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300-0000C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29" name="Check Box 973" hidden="1">
              <a:extLst>
                <a:ext uri="{63B3BB69-23CF-44E3-9099-C40C66FF867C}">
                  <a14:compatExt spid="_x0000_s20429"/>
                </a:ext>
                <a:ext uri="{FF2B5EF4-FFF2-40B4-BE49-F238E27FC236}">
                  <a16:creationId xmlns:a16="http://schemas.microsoft.com/office/drawing/2014/main" id="{00000000-0008-0000-0300-0000C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0" name="Check Box 974" hidden="1">
              <a:extLst>
                <a:ext uri="{63B3BB69-23CF-44E3-9099-C40C66FF867C}">
                  <a14:compatExt spid="_x0000_s20430"/>
                </a:ext>
                <a:ext uri="{FF2B5EF4-FFF2-40B4-BE49-F238E27FC236}">
                  <a16:creationId xmlns:a16="http://schemas.microsoft.com/office/drawing/2014/main" id="{00000000-0008-0000-0300-0000C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1" name="Check Box 975" hidden="1">
              <a:extLst>
                <a:ext uri="{63B3BB69-23CF-44E3-9099-C40C66FF867C}">
                  <a14:compatExt spid="_x0000_s20431"/>
                </a:ext>
                <a:ext uri="{FF2B5EF4-FFF2-40B4-BE49-F238E27FC236}">
                  <a16:creationId xmlns:a16="http://schemas.microsoft.com/office/drawing/2014/main" id="{00000000-0008-0000-0300-0000C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2" name="Check Box 976" hidden="1">
              <a:extLst>
                <a:ext uri="{63B3BB69-23CF-44E3-9099-C40C66FF867C}">
                  <a14:compatExt spid="_x0000_s20432"/>
                </a:ext>
                <a:ext uri="{FF2B5EF4-FFF2-40B4-BE49-F238E27FC236}">
                  <a16:creationId xmlns:a16="http://schemas.microsoft.com/office/drawing/2014/main" id="{00000000-0008-0000-0300-0000D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278</xdr:row>
          <xdr:rowOff>9525</xdr:rowOff>
        </xdr:from>
        <xdr:to>
          <xdr:col>12</xdr:col>
          <xdr:colOff>304800</xdr:colOff>
          <xdr:row>279</xdr:row>
          <xdr:rowOff>38100</xdr:rowOff>
        </xdr:to>
        <xdr:sp macro="" textlink="">
          <xdr:nvSpPr>
            <xdr:cNvPr id="20433" name="Check Box 977" hidden="1">
              <a:extLst>
                <a:ext uri="{63B3BB69-23CF-44E3-9099-C40C66FF867C}">
                  <a14:compatExt spid="_x0000_s20433"/>
                </a:ext>
                <a:ext uri="{FF2B5EF4-FFF2-40B4-BE49-F238E27FC236}">
                  <a16:creationId xmlns:a16="http://schemas.microsoft.com/office/drawing/2014/main" id="{00000000-0008-0000-0300-0000D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278</xdr:row>
          <xdr:rowOff>9525</xdr:rowOff>
        </xdr:from>
        <xdr:to>
          <xdr:col>16</xdr:col>
          <xdr:colOff>142875</xdr:colOff>
          <xdr:row>279</xdr:row>
          <xdr:rowOff>47625</xdr:rowOff>
        </xdr:to>
        <xdr:sp macro="" textlink="">
          <xdr:nvSpPr>
            <xdr:cNvPr id="20434" name="Check Box 978" hidden="1">
              <a:extLst>
                <a:ext uri="{63B3BB69-23CF-44E3-9099-C40C66FF867C}">
                  <a14:compatExt spid="_x0000_s20434"/>
                </a:ext>
                <a:ext uri="{FF2B5EF4-FFF2-40B4-BE49-F238E27FC236}">
                  <a16:creationId xmlns:a16="http://schemas.microsoft.com/office/drawing/2014/main" id="{00000000-0008-0000-0300-0000D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278</xdr:row>
          <xdr:rowOff>9525</xdr:rowOff>
        </xdr:from>
        <xdr:to>
          <xdr:col>18</xdr:col>
          <xdr:colOff>161925</xdr:colOff>
          <xdr:row>279</xdr:row>
          <xdr:rowOff>38100</xdr:rowOff>
        </xdr:to>
        <xdr:sp macro="" textlink="">
          <xdr:nvSpPr>
            <xdr:cNvPr id="20435" name="Check Box 979" hidden="1">
              <a:extLst>
                <a:ext uri="{63B3BB69-23CF-44E3-9099-C40C66FF867C}">
                  <a14:compatExt spid="_x0000_s20435"/>
                </a:ext>
                <a:ext uri="{FF2B5EF4-FFF2-40B4-BE49-F238E27FC236}">
                  <a16:creationId xmlns:a16="http://schemas.microsoft.com/office/drawing/2014/main" id="{00000000-0008-0000-0300-0000D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278</xdr:row>
          <xdr:rowOff>9525</xdr:rowOff>
        </xdr:from>
        <xdr:to>
          <xdr:col>21</xdr:col>
          <xdr:colOff>285750</xdr:colOff>
          <xdr:row>279</xdr:row>
          <xdr:rowOff>38100</xdr:rowOff>
        </xdr:to>
        <xdr:sp macro="" textlink="">
          <xdr:nvSpPr>
            <xdr:cNvPr id="20436" name="Check Box 980" hidden="1">
              <a:extLst>
                <a:ext uri="{63B3BB69-23CF-44E3-9099-C40C66FF867C}">
                  <a14:compatExt spid="_x0000_s20436"/>
                </a:ext>
                <a:ext uri="{FF2B5EF4-FFF2-40B4-BE49-F238E27FC236}">
                  <a16:creationId xmlns:a16="http://schemas.microsoft.com/office/drawing/2014/main" id="{00000000-0008-0000-0300-0000D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4" name="Check Box 988" hidden="1">
              <a:extLst>
                <a:ext uri="{63B3BB69-23CF-44E3-9099-C40C66FF867C}">
                  <a14:compatExt spid="_x0000_s20444"/>
                </a:ext>
                <a:ext uri="{FF2B5EF4-FFF2-40B4-BE49-F238E27FC236}">
                  <a16:creationId xmlns:a16="http://schemas.microsoft.com/office/drawing/2014/main" id="{00000000-0008-0000-0300-0000D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5" name="Check Box 989" hidden="1">
              <a:extLst>
                <a:ext uri="{63B3BB69-23CF-44E3-9099-C40C66FF867C}">
                  <a14:compatExt spid="_x0000_s20445"/>
                </a:ext>
                <a:ext uri="{FF2B5EF4-FFF2-40B4-BE49-F238E27FC236}">
                  <a16:creationId xmlns:a16="http://schemas.microsoft.com/office/drawing/2014/main" id="{00000000-0008-0000-0300-0000D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46" name="Check Box 990" hidden="1">
              <a:extLst>
                <a:ext uri="{63B3BB69-23CF-44E3-9099-C40C66FF867C}">
                  <a14:compatExt spid="_x0000_s20446"/>
                </a:ext>
                <a:ext uri="{FF2B5EF4-FFF2-40B4-BE49-F238E27FC236}">
                  <a16:creationId xmlns:a16="http://schemas.microsoft.com/office/drawing/2014/main" id="{00000000-0008-0000-0300-0000D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47" name="Check Box 991" hidden="1">
              <a:extLst>
                <a:ext uri="{63B3BB69-23CF-44E3-9099-C40C66FF867C}">
                  <a14:compatExt spid="_x0000_s20447"/>
                </a:ext>
                <a:ext uri="{FF2B5EF4-FFF2-40B4-BE49-F238E27FC236}">
                  <a16:creationId xmlns:a16="http://schemas.microsoft.com/office/drawing/2014/main" id="{00000000-0008-0000-0300-0000D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48" name="Check Box 992" hidden="1">
              <a:extLst>
                <a:ext uri="{63B3BB69-23CF-44E3-9099-C40C66FF867C}">
                  <a14:compatExt spid="_x0000_s20448"/>
                </a:ext>
                <a:ext uri="{FF2B5EF4-FFF2-40B4-BE49-F238E27FC236}">
                  <a16:creationId xmlns:a16="http://schemas.microsoft.com/office/drawing/2014/main" id="{00000000-0008-0000-0300-0000E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49" name="Check Box 993" hidden="1">
              <a:extLst>
                <a:ext uri="{63B3BB69-23CF-44E3-9099-C40C66FF867C}">
                  <a14:compatExt spid="_x0000_s20449"/>
                </a:ext>
                <a:ext uri="{FF2B5EF4-FFF2-40B4-BE49-F238E27FC236}">
                  <a16:creationId xmlns:a16="http://schemas.microsoft.com/office/drawing/2014/main" id="{00000000-0008-0000-0300-0000E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0" name="Check Box 994" hidden="1">
              <a:extLst>
                <a:ext uri="{63B3BB69-23CF-44E3-9099-C40C66FF867C}">
                  <a14:compatExt spid="_x0000_s20450"/>
                </a:ext>
                <a:ext uri="{FF2B5EF4-FFF2-40B4-BE49-F238E27FC236}">
                  <a16:creationId xmlns:a16="http://schemas.microsoft.com/office/drawing/2014/main" id="{00000000-0008-0000-0300-0000E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1" name="Check Box 995" hidden="1">
              <a:extLst>
                <a:ext uri="{63B3BB69-23CF-44E3-9099-C40C66FF867C}">
                  <a14:compatExt spid="_x0000_s20451"/>
                </a:ext>
                <a:ext uri="{FF2B5EF4-FFF2-40B4-BE49-F238E27FC236}">
                  <a16:creationId xmlns:a16="http://schemas.microsoft.com/office/drawing/2014/main" id="{00000000-0008-0000-0300-0000E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2" name="Check Box 996" hidden="1">
              <a:extLst>
                <a:ext uri="{63B3BB69-23CF-44E3-9099-C40C66FF867C}">
                  <a14:compatExt spid="_x0000_s20452"/>
                </a:ext>
                <a:ext uri="{FF2B5EF4-FFF2-40B4-BE49-F238E27FC236}">
                  <a16:creationId xmlns:a16="http://schemas.microsoft.com/office/drawing/2014/main" id="{00000000-0008-0000-0300-0000E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3" name="Check Box 997" hidden="1">
              <a:extLst>
                <a:ext uri="{63B3BB69-23CF-44E3-9099-C40C66FF867C}">
                  <a14:compatExt spid="_x0000_s20453"/>
                </a:ext>
                <a:ext uri="{FF2B5EF4-FFF2-40B4-BE49-F238E27FC236}">
                  <a16:creationId xmlns:a16="http://schemas.microsoft.com/office/drawing/2014/main" id="{00000000-0008-0000-0300-0000E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4" name="Check Box 998" hidden="1">
              <a:extLst>
                <a:ext uri="{63B3BB69-23CF-44E3-9099-C40C66FF867C}">
                  <a14:compatExt spid="_x0000_s20454"/>
                </a:ext>
                <a:ext uri="{FF2B5EF4-FFF2-40B4-BE49-F238E27FC236}">
                  <a16:creationId xmlns:a16="http://schemas.microsoft.com/office/drawing/2014/main" id="{00000000-0008-0000-0300-0000E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5" name="Check Box 999" hidden="1">
              <a:extLst>
                <a:ext uri="{63B3BB69-23CF-44E3-9099-C40C66FF867C}">
                  <a14:compatExt spid="_x0000_s20455"/>
                </a:ext>
                <a:ext uri="{FF2B5EF4-FFF2-40B4-BE49-F238E27FC236}">
                  <a16:creationId xmlns:a16="http://schemas.microsoft.com/office/drawing/2014/main" id="{00000000-0008-0000-0300-0000E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56" name="Check Box 1000" hidden="1">
              <a:extLst>
                <a:ext uri="{63B3BB69-23CF-44E3-9099-C40C66FF867C}">
                  <a14:compatExt spid="_x0000_s20456"/>
                </a:ext>
                <a:ext uri="{FF2B5EF4-FFF2-40B4-BE49-F238E27FC236}">
                  <a16:creationId xmlns:a16="http://schemas.microsoft.com/office/drawing/2014/main" id="{00000000-0008-0000-0300-0000E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300-0000E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300-0000E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300-0000E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300-0000E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1" name="Check Box 1005" hidden="1">
              <a:extLst>
                <a:ext uri="{63B3BB69-23CF-44E3-9099-C40C66FF867C}">
                  <a14:compatExt spid="_x0000_s20461"/>
                </a:ext>
                <a:ext uri="{FF2B5EF4-FFF2-40B4-BE49-F238E27FC236}">
                  <a16:creationId xmlns:a16="http://schemas.microsoft.com/office/drawing/2014/main" id="{00000000-0008-0000-0300-0000E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2" name="Check Box 1006" hidden="1">
              <a:extLst>
                <a:ext uri="{63B3BB69-23CF-44E3-9099-C40C66FF867C}">
                  <a14:compatExt spid="_x0000_s20462"/>
                </a:ext>
                <a:ext uri="{FF2B5EF4-FFF2-40B4-BE49-F238E27FC236}">
                  <a16:creationId xmlns:a16="http://schemas.microsoft.com/office/drawing/2014/main" id="{00000000-0008-0000-0300-0000E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3" name="Check Box 1007" hidden="1">
              <a:extLst>
                <a:ext uri="{63B3BB69-23CF-44E3-9099-C40C66FF867C}">
                  <a14:compatExt spid="_x0000_s20463"/>
                </a:ext>
                <a:ext uri="{FF2B5EF4-FFF2-40B4-BE49-F238E27FC236}">
                  <a16:creationId xmlns:a16="http://schemas.microsoft.com/office/drawing/2014/main" id="{00000000-0008-0000-0300-0000E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4" name="Check Box 1008" hidden="1">
              <a:extLst>
                <a:ext uri="{63B3BB69-23CF-44E3-9099-C40C66FF867C}">
                  <a14:compatExt spid="_x0000_s20464"/>
                </a:ext>
                <a:ext uri="{FF2B5EF4-FFF2-40B4-BE49-F238E27FC236}">
                  <a16:creationId xmlns:a16="http://schemas.microsoft.com/office/drawing/2014/main" id="{00000000-0008-0000-0300-0000F0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5" name="Check Box 1009" hidden="1">
              <a:extLst>
                <a:ext uri="{63B3BB69-23CF-44E3-9099-C40C66FF867C}">
                  <a14:compatExt spid="_x0000_s20465"/>
                </a:ext>
                <a:ext uri="{FF2B5EF4-FFF2-40B4-BE49-F238E27FC236}">
                  <a16:creationId xmlns:a16="http://schemas.microsoft.com/office/drawing/2014/main" id="{00000000-0008-0000-0300-0000F1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66" name="Check Box 1010" hidden="1">
              <a:extLst>
                <a:ext uri="{63B3BB69-23CF-44E3-9099-C40C66FF867C}">
                  <a14:compatExt spid="_x0000_s20466"/>
                </a:ext>
                <a:ext uri="{FF2B5EF4-FFF2-40B4-BE49-F238E27FC236}">
                  <a16:creationId xmlns:a16="http://schemas.microsoft.com/office/drawing/2014/main" id="{00000000-0008-0000-0300-0000F2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67" name="Check Box 1011" hidden="1">
              <a:extLst>
                <a:ext uri="{63B3BB69-23CF-44E3-9099-C40C66FF867C}">
                  <a14:compatExt spid="_x0000_s20467"/>
                </a:ext>
                <a:ext uri="{FF2B5EF4-FFF2-40B4-BE49-F238E27FC236}">
                  <a16:creationId xmlns:a16="http://schemas.microsoft.com/office/drawing/2014/main" id="{00000000-0008-0000-0300-0000F3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68" name="Check Box 1012" hidden="1">
              <a:extLst>
                <a:ext uri="{63B3BB69-23CF-44E3-9099-C40C66FF867C}">
                  <a14:compatExt spid="_x0000_s20468"/>
                </a:ext>
                <a:ext uri="{FF2B5EF4-FFF2-40B4-BE49-F238E27FC236}">
                  <a16:creationId xmlns:a16="http://schemas.microsoft.com/office/drawing/2014/main" id="{00000000-0008-0000-0300-0000F4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69" name="Check Box 1013" hidden="1">
              <a:extLst>
                <a:ext uri="{63B3BB69-23CF-44E3-9099-C40C66FF867C}">
                  <a14:compatExt spid="_x0000_s20469"/>
                </a:ext>
                <a:ext uri="{FF2B5EF4-FFF2-40B4-BE49-F238E27FC236}">
                  <a16:creationId xmlns:a16="http://schemas.microsoft.com/office/drawing/2014/main" id="{00000000-0008-0000-0300-0000F5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0" name="Check Box 1014" hidden="1">
              <a:extLst>
                <a:ext uri="{63B3BB69-23CF-44E3-9099-C40C66FF867C}">
                  <a14:compatExt spid="_x0000_s20470"/>
                </a:ext>
                <a:ext uri="{FF2B5EF4-FFF2-40B4-BE49-F238E27FC236}">
                  <a16:creationId xmlns:a16="http://schemas.microsoft.com/office/drawing/2014/main" id="{00000000-0008-0000-0300-0000F6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1" name="Check Box 1015" hidden="1">
              <a:extLst>
                <a:ext uri="{63B3BB69-23CF-44E3-9099-C40C66FF867C}">
                  <a14:compatExt spid="_x0000_s20471"/>
                </a:ext>
                <a:ext uri="{FF2B5EF4-FFF2-40B4-BE49-F238E27FC236}">
                  <a16:creationId xmlns:a16="http://schemas.microsoft.com/office/drawing/2014/main" id="{00000000-0008-0000-0300-0000F7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2" name="Check Box 1016" hidden="1">
              <a:extLst>
                <a:ext uri="{63B3BB69-23CF-44E3-9099-C40C66FF867C}">
                  <a14:compatExt spid="_x0000_s20472"/>
                </a:ext>
                <a:ext uri="{FF2B5EF4-FFF2-40B4-BE49-F238E27FC236}">
                  <a16:creationId xmlns:a16="http://schemas.microsoft.com/office/drawing/2014/main" id="{00000000-0008-0000-0300-0000F8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3" name="Check Box 1017" hidden="1">
              <a:extLst>
                <a:ext uri="{63B3BB69-23CF-44E3-9099-C40C66FF867C}">
                  <a14:compatExt spid="_x0000_s20473"/>
                </a:ext>
                <a:ext uri="{FF2B5EF4-FFF2-40B4-BE49-F238E27FC236}">
                  <a16:creationId xmlns:a16="http://schemas.microsoft.com/office/drawing/2014/main" id="{00000000-0008-0000-0300-0000F9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4" name="Check Box 1018" hidden="1">
              <a:extLst>
                <a:ext uri="{63B3BB69-23CF-44E3-9099-C40C66FF867C}">
                  <a14:compatExt spid="_x0000_s20474"/>
                </a:ext>
                <a:ext uri="{FF2B5EF4-FFF2-40B4-BE49-F238E27FC236}">
                  <a16:creationId xmlns:a16="http://schemas.microsoft.com/office/drawing/2014/main" id="{00000000-0008-0000-0300-0000FA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5" name="Check Box 1019" hidden="1">
              <a:extLst>
                <a:ext uri="{63B3BB69-23CF-44E3-9099-C40C66FF867C}">
                  <a14:compatExt spid="_x0000_s20475"/>
                </a:ext>
                <a:ext uri="{FF2B5EF4-FFF2-40B4-BE49-F238E27FC236}">
                  <a16:creationId xmlns:a16="http://schemas.microsoft.com/office/drawing/2014/main" id="{00000000-0008-0000-0300-0000FB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0476" name="Check Box 1020" hidden="1">
              <a:extLst>
                <a:ext uri="{63B3BB69-23CF-44E3-9099-C40C66FF867C}">
                  <a14:compatExt spid="_x0000_s20476"/>
                </a:ext>
                <a:ext uri="{FF2B5EF4-FFF2-40B4-BE49-F238E27FC236}">
                  <a16:creationId xmlns:a16="http://schemas.microsoft.com/office/drawing/2014/main" id="{00000000-0008-0000-0300-0000FC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0477" name="Check Box 1021" hidden="1">
              <a:extLst>
                <a:ext uri="{63B3BB69-23CF-44E3-9099-C40C66FF867C}">
                  <a14:compatExt spid="_x0000_s20477"/>
                </a:ext>
                <a:ext uri="{FF2B5EF4-FFF2-40B4-BE49-F238E27FC236}">
                  <a16:creationId xmlns:a16="http://schemas.microsoft.com/office/drawing/2014/main" id="{00000000-0008-0000-0300-0000FD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0478" name="Check Box 1022" hidden="1">
              <a:extLst>
                <a:ext uri="{63B3BB69-23CF-44E3-9099-C40C66FF867C}">
                  <a14:compatExt spid="_x0000_s20478"/>
                </a:ext>
                <a:ext uri="{FF2B5EF4-FFF2-40B4-BE49-F238E27FC236}">
                  <a16:creationId xmlns:a16="http://schemas.microsoft.com/office/drawing/2014/main" id="{00000000-0008-0000-0300-0000FE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0479" name="Check Box 1023" hidden="1">
              <a:extLst>
                <a:ext uri="{63B3BB69-23CF-44E3-9099-C40C66FF867C}">
                  <a14:compatExt spid="_x0000_s20479"/>
                </a:ext>
                <a:ext uri="{FF2B5EF4-FFF2-40B4-BE49-F238E27FC236}">
                  <a16:creationId xmlns:a16="http://schemas.microsoft.com/office/drawing/2014/main" id="{00000000-0008-0000-0300-0000FF4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3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47" name="Check Box 1043"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48" name="Check Box 1044"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49" name="Check Box 1045"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0" name="Check Box 1046"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1" name="Check Box 1047"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294</xdr:row>
          <xdr:rowOff>9525</xdr:rowOff>
        </xdr:from>
        <xdr:to>
          <xdr:col>12</xdr:col>
          <xdr:colOff>304800</xdr:colOff>
          <xdr:row>295</xdr:row>
          <xdr:rowOff>38100</xdr:rowOff>
        </xdr:to>
        <xdr:sp macro="" textlink="">
          <xdr:nvSpPr>
            <xdr:cNvPr id="22552" name="Check Box 1048"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294</xdr:row>
          <xdr:rowOff>9525</xdr:rowOff>
        </xdr:from>
        <xdr:to>
          <xdr:col>16</xdr:col>
          <xdr:colOff>142875</xdr:colOff>
          <xdr:row>295</xdr:row>
          <xdr:rowOff>47625</xdr:rowOff>
        </xdr:to>
        <xdr:sp macro="" textlink="">
          <xdr:nvSpPr>
            <xdr:cNvPr id="22553" name="Check Box 1049"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294</xdr:row>
          <xdr:rowOff>9525</xdr:rowOff>
        </xdr:from>
        <xdr:to>
          <xdr:col>18</xdr:col>
          <xdr:colOff>161925</xdr:colOff>
          <xdr:row>295</xdr:row>
          <xdr:rowOff>38100</xdr:rowOff>
        </xdr:to>
        <xdr:sp macro="" textlink="">
          <xdr:nvSpPr>
            <xdr:cNvPr id="22554" name="Check Box 1050"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294</xdr:row>
          <xdr:rowOff>9525</xdr:rowOff>
        </xdr:from>
        <xdr:to>
          <xdr:col>21</xdr:col>
          <xdr:colOff>285750</xdr:colOff>
          <xdr:row>295</xdr:row>
          <xdr:rowOff>38100</xdr:rowOff>
        </xdr:to>
        <xdr:sp macro="" textlink="">
          <xdr:nvSpPr>
            <xdr:cNvPr id="22555" name="Check Box 1051"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3" name="Check Box 105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4" name="Check Box 106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5" name="Check Box 106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66" name="Check Box 106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67" name="Check Box 106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68" name="Check Box 106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69" name="Check Box 106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0" name="Check Box 106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1" name="Check Box 106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2" name="Check Box 106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3" name="Check Box 106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4" name="Check Box 107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5" name="Check Box 107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76" name="Check Box 107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77" name="Check Box 107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78" name="Check Box 107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79" name="Check Box 107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0" name="Check Box 107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1" name="Check Box 107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2" name="Check Box 107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3" name="Check Box 107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4" name="Check Box 108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5" name="Check Box 108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86" name="Check Box 108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87" name="Check Box 108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88" name="Check Box 108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89" name="Check Box 108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0" name="Check Box 108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1" name="Check Box 108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2" name="Check Box 108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3" name="Check Box 1089"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4" name="Check Box 1090"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5" name="Check Box 1091"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596" name="Check Box 1092"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597" name="Check Box 1093"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598" name="Check Box 1094"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599" name="Check Box 1095"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0" name="Check Box 1096"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1" name="Check Box 1097"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2" name="Check Box 1098"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3" name="Check Box 1099"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4" name="Check Box 1100"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5" name="Check Box 1101"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06" name="Check Box 1102"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3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3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310</xdr:row>
          <xdr:rowOff>9525</xdr:rowOff>
        </xdr:from>
        <xdr:to>
          <xdr:col>12</xdr:col>
          <xdr:colOff>304800</xdr:colOff>
          <xdr:row>311</xdr:row>
          <xdr:rowOff>38100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3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310</xdr:row>
          <xdr:rowOff>9525</xdr:rowOff>
        </xdr:from>
        <xdr:to>
          <xdr:col>16</xdr:col>
          <xdr:colOff>142875</xdr:colOff>
          <xdr:row>311</xdr:row>
          <xdr:rowOff>47625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3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310</xdr:row>
          <xdr:rowOff>9525</xdr:rowOff>
        </xdr:from>
        <xdr:to>
          <xdr:col>18</xdr:col>
          <xdr:colOff>161925</xdr:colOff>
          <xdr:row>311</xdr:row>
          <xdr:rowOff>38100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3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310</xdr:row>
          <xdr:rowOff>9525</xdr:rowOff>
        </xdr:from>
        <xdr:to>
          <xdr:col>21</xdr:col>
          <xdr:colOff>285750</xdr:colOff>
          <xdr:row>311</xdr:row>
          <xdr:rowOff>38100</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3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3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3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3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3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3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3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3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3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3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47" name="Check Box 1143" hidden="1">
              <a:extLst>
                <a:ext uri="{63B3BB69-23CF-44E3-9099-C40C66FF867C}">
                  <a14:compatExt spid="_x0000_s22647"/>
                </a:ext>
                <a:ext uri="{FF2B5EF4-FFF2-40B4-BE49-F238E27FC236}">
                  <a16:creationId xmlns:a16="http://schemas.microsoft.com/office/drawing/2014/main" id="{00000000-0008-0000-03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3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3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3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3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3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3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3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3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3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3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3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3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3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3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3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3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3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3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3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3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3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3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3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3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3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5" name="Check Box 1171"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76" name="Check Box 1172"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77" name="Check Box 1173" hidden="1">
              <a:extLst>
                <a:ext uri="{63B3BB69-23CF-44E3-9099-C40C66FF867C}">
                  <a14:compatExt spid="_x0000_s22677"/>
                </a:ext>
                <a:ext uri="{FF2B5EF4-FFF2-40B4-BE49-F238E27FC236}">
                  <a16:creationId xmlns:a16="http://schemas.microsoft.com/office/drawing/2014/main" id="{00000000-0008-0000-03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78" name="Check Box 1174" hidden="1">
              <a:extLst>
                <a:ext uri="{63B3BB69-23CF-44E3-9099-C40C66FF867C}">
                  <a14:compatExt spid="_x0000_s22678"/>
                </a:ext>
                <a:ext uri="{FF2B5EF4-FFF2-40B4-BE49-F238E27FC236}">
                  <a16:creationId xmlns:a16="http://schemas.microsoft.com/office/drawing/2014/main" id="{00000000-0008-0000-03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79" name="Check Box 1175"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0" name="Check Box 1176" hidden="1">
              <a:extLst>
                <a:ext uri="{63B3BB69-23CF-44E3-9099-C40C66FF867C}">
                  <a14:compatExt spid="_x0000_s22680"/>
                </a:ext>
                <a:ext uri="{FF2B5EF4-FFF2-40B4-BE49-F238E27FC236}">
                  <a16:creationId xmlns:a16="http://schemas.microsoft.com/office/drawing/2014/main" id="{00000000-0008-0000-03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1" name="Check Box 1177" hidden="1">
              <a:extLst>
                <a:ext uri="{63B3BB69-23CF-44E3-9099-C40C66FF867C}">
                  <a14:compatExt spid="_x0000_s22681"/>
                </a:ext>
                <a:ext uri="{FF2B5EF4-FFF2-40B4-BE49-F238E27FC236}">
                  <a16:creationId xmlns:a16="http://schemas.microsoft.com/office/drawing/2014/main" id="{00000000-0008-0000-03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2" name="Check Box 1178" hidden="1">
              <a:extLst>
                <a:ext uri="{63B3BB69-23CF-44E3-9099-C40C66FF867C}">
                  <a14:compatExt spid="_x0000_s22682"/>
                </a:ext>
                <a:ext uri="{FF2B5EF4-FFF2-40B4-BE49-F238E27FC236}">
                  <a16:creationId xmlns:a16="http://schemas.microsoft.com/office/drawing/2014/main" id="{00000000-0008-0000-03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3" name="Check Box 1179" hidden="1">
              <a:extLst>
                <a:ext uri="{63B3BB69-23CF-44E3-9099-C40C66FF867C}">
                  <a14:compatExt spid="_x0000_s22683"/>
                </a:ext>
                <a:ext uri="{FF2B5EF4-FFF2-40B4-BE49-F238E27FC236}">
                  <a16:creationId xmlns:a16="http://schemas.microsoft.com/office/drawing/2014/main" id="{00000000-0008-0000-03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4" name="Check Box 1180" hidden="1">
              <a:extLst>
                <a:ext uri="{63B3BB69-23CF-44E3-9099-C40C66FF867C}">
                  <a14:compatExt spid="_x0000_s22684"/>
                </a:ext>
                <a:ext uri="{FF2B5EF4-FFF2-40B4-BE49-F238E27FC236}">
                  <a16:creationId xmlns:a16="http://schemas.microsoft.com/office/drawing/2014/main" id="{00000000-0008-0000-03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5" name="Check Box 1181" hidden="1">
              <a:extLst>
                <a:ext uri="{63B3BB69-23CF-44E3-9099-C40C66FF867C}">
                  <a14:compatExt spid="_x0000_s22685"/>
                </a:ext>
                <a:ext uri="{FF2B5EF4-FFF2-40B4-BE49-F238E27FC236}">
                  <a16:creationId xmlns:a16="http://schemas.microsoft.com/office/drawing/2014/main" id="{00000000-0008-0000-03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86" name="Check Box 1182" hidden="1">
              <a:extLst>
                <a:ext uri="{63B3BB69-23CF-44E3-9099-C40C66FF867C}">
                  <a14:compatExt spid="_x0000_s22686"/>
                </a:ext>
                <a:ext uri="{FF2B5EF4-FFF2-40B4-BE49-F238E27FC236}">
                  <a16:creationId xmlns:a16="http://schemas.microsoft.com/office/drawing/2014/main" id="{00000000-0008-0000-03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87" name="Check Box 1183" hidden="1">
              <a:extLst>
                <a:ext uri="{63B3BB69-23CF-44E3-9099-C40C66FF867C}">
                  <a14:compatExt spid="_x0000_s22687"/>
                </a:ext>
                <a:ext uri="{FF2B5EF4-FFF2-40B4-BE49-F238E27FC236}">
                  <a16:creationId xmlns:a16="http://schemas.microsoft.com/office/drawing/2014/main" id="{00000000-0008-0000-03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88" name="Check Box 1184" hidden="1">
              <a:extLst>
                <a:ext uri="{63B3BB69-23CF-44E3-9099-C40C66FF867C}">
                  <a14:compatExt spid="_x0000_s22688"/>
                </a:ext>
                <a:ext uri="{FF2B5EF4-FFF2-40B4-BE49-F238E27FC236}">
                  <a16:creationId xmlns:a16="http://schemas.microsoft.com/office/drawing/2014/main" id="{00000000-0008-0000-03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89" name="Check Box 1185" hidden="1">
              <a:extLst>
                <a:ext uri="{63B3BB69-23CF-44E3-9099-C40C66FF867C}">
                  <a14:compatExt spid="_x0000_s22689"/>
                </a:ext>
                <a:ext uri="{FF2B5EF4-FFF2-40B4-BE49-F238E27FC236}">
                  <a16:creationId xmlns:a16="http://schemas.microsoft.com/office/drawing/2014/main" id="{00000000-0008-0000-03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0" name="Check Box 1186" hidden="1">
              <a:extLst>
                <a:ext uri="{63B3BB69-23CF-44E3-9099-C40C66FF867C}">
                  <a14:compatExt spid="_x0000_s22690"/>
                </a:ext>
                <a:ext uri="{FF2B5EF4-FFF2-40B4-BE49-F238E27FC236}">
                  <a16:creationId xmlns:a16="http://schemas.microsoft.com/office/drawing/2014/main" id="{00000000-0008-0000-03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1" name="Check Box 1187" hidden="1">
              <a:extLst>
                <a:ext uri="{63B3BB69-23CF-44E3-9099-C40C66FF867C}">
                  <a14:compatExt spid="_x0000_s22691"/>
                </a:ext>
                <a:ext uri="{FF2B5EF4-FFF2-40B4-BE49-F238E27FC236}">
                  <a16:creationId xmlns:a16="http://schemas.microsoft.com/office/drawing/2014/main" id="{00000000-0008-0000-03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2" name="Check Box 1188"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3" name="Check Box 1189" hidden="1">
              <a:extLst>
                <a:ext uri="{63B3BB69-23CF-44E3-9099-C40C66FF867C}">
                  <a14:compatExt spid="_x0000_s22693"/>
                </a:ext>
                <a:ext uri="{FF2B5EF4-FFF2-40B4-BE49-F238E27FC236}">
                  <a16:creationId xmlns:a16="http://schemas.microsoft.com/office/drawing/2014/main" id="{00000000-0008-0000-03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4" name="Check Box 1190" hidden="1">
              <a:extLst>
                <a:ext uri="{63B3BB69-23CF-44E3-9099-C40C66FF867C}">
                  <a14:compatExt spid="_x0000_s22694"/>
                </a:ext>
                <a:ext uri="{FF2B5EF4-FFF2-40B4-BE49-F238E27FC236}">
                  <a16:creationId xmlns:a16="http://schemas.microsoft.com/office/drawing/2014/main" id="{00000000-0008-0000-03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5" name="Check Box 1191" hidden="1">
              <a:extLst>
                <a:ext uri="{63B3BB69-23CF-44E3-9099-C40C66FF867C}">
                  <a14:compatExt spid="_x0000_s22695"/>
                </a:ext>
                <a:ext uri="{FF2B5EF4-FFF2-40B4-BE49-F238E27FC236}">
                  <a16:creationId xmlns:a16="http://schemas.microsoft.com/office/drawing/2014/main" id="{00000000-0008-0000-03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696" name="Check Box 1192"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697" name="Check Box 1193"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698" name="Check Box 1194"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699" name="Check Box 1195" hidden="1">
              <a:extLst>
                <a:ext uri="{63B3BB69-23CF-44E3-9099-C40C66FF867C}">
                  <a14:compatExt spid="_x0000_s22699"/>
                </a:ext>
                <a:ext uri="{FF2B5EF4-FFF2-40B4-BE49-F238E27FC236}">
                  <a16:creationId xmlns:a16="http://schemas.microsoft.com/office/drawing/2014/main" id="{00000000-0008-0000-03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0" name="Check Box 1196" hidden="1">
              <a:extLst>
                <a:ext uri="{63B3BB69-23CF-44E3-9099-C40C66FF867C}">
                  <a14:compatExt spid="_x0000_s22700"/>
                </a:ext>
                <a:ext uri="{FF2B5EF4-FFF2-40B4-BE49-F238E27FC236}">
                  <a16:creationId xmlns:a16="http://schemas.microsoft.com/office/drawing/2014/main" id="{00000000-0008-0000-03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1" name="Check Box 1197"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332</xdr:row>
          <xdr:rowOff>9525</xdr:rowOff>
        </xdr:from>
        <xdr:to>
          <xdr:col>12</xdr:col>
          <xdr:colOff>304800</xdr:colOff>
          <xdr:row>333</xdr:row>
          <xdr:rowOff>38100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3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332</xdr:row>
          <xdr:rowOff>9525</xdr:rowOff>
        </xdr:from>
        <xdr:to>
          <xdr:col>16</xdr:col>
          <xdr:colOff>142875</xdr:colOff>
          <xdr:row>333</xdr:row>
          <xdr:rowOff>47625</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3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332</xdr:row>
          <xdr:rowOff>9525</xdr:rowOff>
        </xdr:from>
        <xdr:to>
          <xdr:col>18</xdr:col>
          <xdr:colOff>161925</xdr:colOff>
          <xdr:row>333</xdr:row>
          <xdr:rowOff>38100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3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332</xdr:row>
          <xdr:rowOff>9525</xdr:rowOff>
        </xdr:from>
        <xdr:to>
          <xdr:col>21</xdr:col>
          <xdr:colOff>285750</xdr:colOff>
          <xdr:row>333</xdr:row>
          <xdr:rowOff>38100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3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3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3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3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3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3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3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3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3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3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3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3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3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3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3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3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3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3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3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3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3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3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3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3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3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3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3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3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3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3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3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3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3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3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3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3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3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3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3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3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3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3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3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3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3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1" name="Check Box 1257" hidden="1">
              <a:extLst>
                <a:ext uri="{63B3BB69-23CF-44E3-9099-C40C66FF867C}">
                  <a14:compatExt spid="_x0000_s22761"/>
                </a:ext>
                <a:ext uri="{FF2B5EF4-FFF2-40B4-BE49-F238E27FC236}">
                  <a16:creationId xmlns:a16="http://schemas.microsoft.com/office/drawing/2014/main" id="{00000000-0008-0000-0300-0000E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3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3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3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3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3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3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3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3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3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3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3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3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3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3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3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3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3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3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3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3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3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3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3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3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3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87" name="Check Box 1283" hidden="1">
              <a:extLst>
                <a:ext uri="{63B3BB69-23CF-44E3-9099-C40C66FF867C}">
                  <a14:compatExt spid="_x0000_s22787"/>
                </a:ext>
                <a:ext uri="{FF2B5EF4-FFF2-40B4-BE49-F238E27FC236}">
                  <a16:creationId xmlns:a16="http://schemas.microsoft.com/office/drawing/2014/main" id="{00000000-0008-0000-0300-00000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88" name="Check Box 1284" hidden="1">
              <a:extLst>
                <a:ext uri="{63B3BB69-23CF-44E3-9099-C40C66FF867C}">
                  <a14:compatExt spid="_x0000_s22788"/>
                </a:ext>
                <a:ext uri="{FF2B5EF4-FFF2-40B4-BE49-F238E27FC236}">
                  <a16:creationId xmlns:a16="http://schemas.microsoft.com/office/drawing/2014/main" id="{00000000-0008-0000-03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348</xdr:row>
          <xdr:rowOff>9525</xdr:rowOff>
        </xdr:from>
        <xdr:to>
          <xdr:col>12</xdr:col>
          <xdr:colOff>304800</xdr:colOff>
          <xdr:row>349</xdr:row>
          <xdr:rowOff>38100</xdr:rowOff>
        </xdr:to>
        <xdr:sp macro="" textlink="">
          <xdr:nvSpPr>
            <xdr:cNvPr id="22789" name="Check Box 1285" hidden="1">
              <a:extLst>
                <a:ext uri="{63B3BB69-23CF-44E3-9099-C40C66FF867C}">
                  <a14:compatExt spid="_x0000_s22789"/>
                </a:ext>
                <a:ext uri="{FF2B5EF4-FFF2-40B4-BE49-F238E27FC236}">
                  <a16:creationId xmlns:a16="http://schemas.microsoft.com/office/drawing/2014/main" id="{00000000-0008-0000-03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348</xdr:row>
          <xdr:rowOff>9525</xdr:rowOff>
        </xdr:from>
        <xdr:to>
          <xdr:col>16</xdr:col>
          <xdr:colOff>142875</xdr:colOff>
          <xdr:row>349</xdr:row>
          <xdr:rowOff>47625</xdr:rowOff>
        </xdr:to>
        <xdr:sp macro="" textlink="">
          <xdr:nvSpPr>
            <xdr:cNvPr id="22790" name="Check Box 1286" hidden="1">
              <a:extLst>
                <a:ext uri="{63B3BB69-23CF-44E3-9099-C40C66FF867C}">
                  <a14:compatExt spid="_x0000_s22790"/>
                </a:ext>
                <a:ext uri="{FF2B5EF4-FFF2-40B4-BE49-F238E27FC236}">
                  <a16:creationId xmlns:a16="http://schemas.microsoft.com/office/drawing/2014/main" id="{00000000-0008-0000-03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348</xdr:row>
          <xdr:rowOff>9525</xdr:rowOff>
        </xdr:from>
        <xdr:to>
          <xdr:col>18</xdr:col>
          <xdr:colOff>161925</xdr:colOff>
          <xdr:row>349</xdr:row>
          <xdr:rowOff>38100</xdr:rowOff>
        </xdr:to>
        <xdr:sp macro="" textlink="">
          <xdr:nvSpPr>
            <xdr:cNvPr id="22791" name="Check Box 1287" hidden="1">
              <a:extLst>
                <a:ext uri="{63B3BB69-23CF-44E3-9099-C40C66FF867C}">
                  <a14:compatExt spid="_x0000_s22791"/>
                </a:ext>
                <a:ext uri="{FF2B5EF4-FFF2-40B4-BE49-F238E27FC236}">
                  <a16:creationId xmlns:a16="http://schemas.microsoft.com/office/drawing/2014/main" id="{00000000-0008-0000-03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348</xdr:row>
          <xdr:rowOff>9525</xdr:rowOff>
        </xdr:from>
        <xdr:to>
          <xdr:col>21</xdr:col>
          <xdr:colOff>285750</xdr:colOff>
          <xdr:row>349</xdr:row>
          <xdr:rowOff>38100</xdr:rowOff>
        </xdr:to>
        <xdr:sp macro="" textlink="">
          <xdr:nvSpPr>
            <xdr:cNvPr id="22792" name="Check Box 1288" hidden="1">
              <a:extLst>
                <a:ext uri="{63B3BB69-23CF-44E3-9099-C40C66FF867C}">
                  <a14:compatExt spid="_x0000_s22792"/>
                </a:ext>
                <a:ext uri="{FF2B5EF4-FFF2-40B4-BE49-F238E27FC236}">
                  <a16:creationId xmlns:a16="http://schemas.microsoft.com/office/drawing/2014/main" id="{00000000-0008-0000-0300-00000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0" name="Check Box 1296" hidden="1">
              <a:extLst>
                <a:ext uri="{63B3BB69-23CF-44E3-9099-C40C66FF867C}">
                  <a14:compatExt spid="_x0000_s22800"/>
                </a:ext>
                <a:ext uri="{FF2B5EF4-FFF2-40B4-BE49-F238E27FC236}">
                  <a16:creationId xmlns:a16="http://schemas.microsoft.com/office/drawing/2014/main" id="{00000000-0008-0000-03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1" name="Check Box 1297" hidden="1">
              <a:extLst>
                <a:ext uri="{63B3BB69-23CF-44E3-9099-C40C66FF867C}">
                  <a14:compatExt spid="_x0000_s22801"/>
                </a:ext>
                <a:ext uri="{FF2B5EF4-FFF2-40B4-BE49-F238E27FC236}">
                  <a16:creationId xmlns:a16="http://schemas.microsoft.com/office/drawing/2014/main" id="{00000000-0008-0000-03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2" name="Check Box 1298" hidden="1">
              <a:extLst>
                <a:ext uri="{63B3BB69-23CF-44E3-9099-C40C66FF867C}">
                  <a14:compatExt spid="_x0000_s22802"/>
                </a:ext>
                <a:ext uri="{FF2B5EF4-FFF2-40B4-BE49-F238E27FC236}">
                  <a16:creationId xmlns:a16="http://schemas.microsoft.com/office/drawing/2014/main" id="{00000000-0008-0000-03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3" name="Check Box 1299" hidden="1">
              <a:extLst>
                <a:ext uri="{63B3BB69-23CF-44E3-9099-C40C66FF867C}">
                  <a14:compatExt spid="_x0000_s22803"/>
                </a:ext>
                <a:ext uri="{FF2B5EF4-FFF2-40B4-BE49-F238E27FC236}">
                  <a16:creationId xmlns:a16="http://schemas.microsoft.com/office/drawing/2014/main" id="{00000000-0008-0000-03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4" name="Check Box 1300" hidden="1">
              <a:extLst>
                <a:ext uri="{63B3BB69-23CF-44E3-9099-C40C66FF867C}">
                  <a14:compatExt spid="_x0000_s22804"/>
                </a:ext>
                <a:ext uri="{FF2B5EF4-FFF2-40B4-BE49-F238E27FC236}">
                  <a16:creationId xmlns:a16="http://schemas.microsoft.com/office/drawing/2014/main" id="{00000000-0008-0000-0300-00001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5" name="Check Box 1301" hidden="1">
              <a:extLst>
                <a:ext uri="{63B3BB69-23CF-44E3-9099-C40C66FF867C}">
                  <a14:compatExt spid="_x0000_s22805"/>
                </a:ext>
                <a:ext uri="{FF2B5EF4-FFF2-40B4-BE49-F238E27FC236}">
                  <a16:creationId xmlns:a16="http://schemas.microsoft.com/office/drawing/2014/main" id="{00000000-0008-0000-03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06" name="Check Box 1302" hidden="1">
              <a:extLst>
                <a:ext uri="{63B3BB69-23CF-44E3-9099-C40C66FF867C}">
                  <a14:compatExt spid="_x0000_s22806"/>
                </a:ext>
                <a:ext uri="{FF2B5EF4-FFF2-40B4-BE49-F238E27FC236}">
                  <a16:creationId xmlns:a16="http://schemas.microsoft.com/office/drawing/2014/main" id="{00000000-0008-0000-03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07" name="Check Box 1303" hidden="1">
              <a:extLst>
                <a:ext uri="{63B3BB69-23CF-44E3-9099-C40C66FF867C}">
                  <a14:compatExt spid="_x0000_s22807"/>
                </a:ext>
                <a:ext uri="{FF2B5EF4-FFF2-40B4-BE49-F238E27FC236}">
                  <a16:creationId xmlns:a16="http://schemas.microsoft.com/office/drawing/2014/main" id="{00000000-0008-0000-03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08" name="Check Box 1304" hidden="1">
              <a:extLst>
                <a:ext uri="{63B3BB69-23CF-44E3-9099-C40C66FF867C}">
                  <a14:compatExt spid="_x0000_s22808"/>
                </a:ext>
                <a:ext uri="{FF2B5EF4-FFF2-40B4-BE49-F238E27FC236}">
                  <a16:creationId xmlns:a16="http://schemas.microsoft.com/office/drawing/2014/main" id="{00000000-0008-0000-03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09" name="Check Box 1305" hidden="1">
              <a:extLst>
                <a:ext uri="{63B3BB69-23CF-44E3-9099-C40C66FF867C}">
                  <a14:compatExt spid="_x0000_s22809"/>
                </a:ext>
                <a:ext uri="{FF2B5EF4-FFF2-40B4-BE49-F238E27FC236}">
                  <a16:creationId xmlns:a16="http://schemas.microsoft.com/office/drawing/2014/main" id="{00000000-0008-0000-0300-00001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0" name="Check Box 1306" hidden="1">
              <a:extLst>
                <a:ext uri="{63B3BB69-23CF-44E3-9099-C40C66FF867C}">
                  <a14:compatExt spid="_x0000_s22810"/>
                </a:ext>
                <a:ext uri="{FF2B5EF4-FFF2-40B4-BE49-F238E27FC236}">
                  <a16:creationId xmlns:a16="http://schemas.microsoft.com/office/drawing/2014/main" id="{00000000-0008-0000-0300-00001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1" name="Check Box 1307" hidden="1">
              <a:extLst>
                <a:ext uri="{63B3BB69-23CF-44E3-9099-C40C66FF867C}">
                  <a14:compatExt spid="_x0000_s22811"/>
                </a:ext>
                <a:ext uri="{FF2B5EF4-FFF2-40B4-BE49-F238E27FC236}">
                  <a16:creationId xmlns:a16="http://schemas.microsoft.com/office/drawing/2014/main" id="{00000000-0008-0000-03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2" name="Check Box 1308" hidden="1">
              <a:extLst>
                <a:ext uri="{63B3BB69-23CF-44E3-9099-C40C66FF867C}">
                  <a14:compatExt spid="_x0000_s22812"/>
                </a:ext>
                <a:ext uri="{FF2B5EF4-FFF2-40B4-BE49-F238E27FC236}">
                  <a16:creationId xmlns:a16="http://schemas.microsoft.com/office/drawing/2014/main" id="{00000000-0008-0000-0300-00001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3" name="Check Box 1309" hidden="1">
              <a:extLst>
                <a:ext uri="{63B3BB69-23CF-44E3-9099-C40C66FF867C}">
                  <a14:compatExt spid="_x0000_s22813"/>
                </a:ext>
                <a:ext uri="{FF2B5EF4-FFF2-40B4-BE49-F238E27FC236}">
                  <a16:creationId xmlns:a16="http://schemas.microsoft.com/office/drawing/2014/main" id="{00000000-0008-0000-0300-00001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4" name="Check Box 1310" hidden="1">
              <a:extLst>
                <a:ext uri="{63B3BB69-23CF-44E3-9099-C40C66FF867C}">
                  <a14:compatExt spid="_x0000_s22814"/>
                </a:ext>
                <a:ext uri="{FF2B5EF4-FFF2-40B4-BE49-F238E27FC236}">
                  <a16:creationId xmlns:a16="http://schemas.microsoft.com/office/drawing/2014/main" id="{00000000-0008-0000-0300-00001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5" name="Check Box 1311" hidden="1">
              <a:extLst>
                <a:ext uri="{63B3BB69-23CF-44E3-9099-C40C66FF867C}">
                  <a14:compatExt spid="_x0000_s22815"/>
                </a:ext>
                <a:ext uri="{FF2B5EF4-FFF2-40B4-BE49-F238E27FC236}">
                  <a16:creationId xmlns:a16="http://schemas.microsoft.com/office/drawing/2014/main" id="{00000000-0008-0000-0300-00001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16" name="Check Box 1312" hidden="1">
              <a:extLst>
                <a:ext uri="{63B3BB69-23CF-44E3-9099-C40C66FF867C}">
                  <a14:compatExt spid="_x0000_s22816"/>
                </a:ext>
                <a:ext uri="{FF2B5EF4-FFF2-40B4-BE49-F238E27FC236}">
                  <a16:creationId xmlns:a16="http://schemas.microsoft.com/office/drawing/2014/main" id="{00000000-0008-0000-0300-00002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17" name="Check Box 1313" hidden="1">
              <a:extLst>
                <a:ext uri="{63B3BB69-23CF-44E3-9099-C40C66FF867C}">
                  <a14:compatExt spid="_x0000_s22817"/>
                </a:ext>
                <a:ext uri="{FF2B5EF4-FFF2-40B4-BE49-F238E27FC236}">
                  <a16:creationId xmlns:a16="http://schemas.microsoft.com/office/drawing/2014/main" id="{00000000-0008-0000-0300-00002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18" name="Check Box 1314" hidden="1">
              <a:extLst>
                <a:ext uri="{63B3BB69-23CF-44E3-9099-C40C66FF867C}">
                  <a14:compatExt spid="_x0000_s22818"/>
                </a:ext>
                <a:ext uri="{FF2B5EF4-FFF2-40B4-BE49-F238E27FC236}">
                  <a16:creationId xmlns:a16="http://schemas.microsoft.com/office/drawing/2014/main" id="{00000000-0008-0000-0300-00002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19" name="Check Box 1315" hidden="1">
              <a:extLst>
                <a:ext uri="{63B3BB69-23CF-44E3-9099-C40C66FF867C}">
                  <a14:compatExt spid="_x0000_s22819"/>
                </a:ext>
                <a:ext uri="{FF2B5EF4-FFF2-40B4-BE49-F238E27FC236}">
                  <a16:creationId xmlns:a16="http://schemas.microsoft.com/office/drawing/2014/main" id="{00000000-0008-0000-03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0" name="Check Box 1316" hidden="1">
              <a:extLst>
                <a:ext uri="{63B3BB69-23CF-44E3-9099-C40C66FF867C}">
                  <a14:compatExt spid="_x0000_s22820"/>
                </a:ext>
                <a:ext uri="{FF2B5EF4-FFF2-40B4-BE49-F238E27FC236}">
                  <a16:creationId xmlns:a16="http://schemas.microsoft.com/office/drawing/2014/main" id="{00000000-0008-0000-03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1" name="Check Box 1317" hidden="1">
              <a:extLst>
                <a:ext uri="{63B3BB69-23CF-44E3-9099-C40C66FF867C}">
                  <a14:compatExt spid="_x0000_s22821"/>
                </a:ext>
                <a:ext uri="{FF2B5EF4-FFF2-40B4-BE49-F238E27FC236}">
                  <a16:creationId xmlns:a16="http://schemas.microsoft.com/office/drawing/2014/main" id="{00000000-0008-0000-03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2" name="Check Box 1318" hidden="1">
              <a:extLst>
                <a:ext uri="{63B3BB69-23CF-44E3-9099-C40C66FF867C}">
                  <a14:compatExt spid="_x0000_s22822"/>
                </a:ext>
                <a:ext uri="{FF2B5EF4-FFF2-40B4-BE49-F238E27FC236}">
                  <a16:creationId xmlns:a16="http://schemas.microsoft.com/office/drawing/2014/main" id="{00000000-0008-0000-03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3" name="Check Box 1319" hidden="1">
              <a:extLst>
                <a:ext uri="{63B3BB69-23CF-44E3-9099-C40C66FF867C}">
                  <a14:compatExt spid="_x0000_s22823"/>
                </a:ext>
                <a:ext uri="{FF2B5EF4-FFF2-40B4-BE49-F238E27FC236}">
                  <a16:creationId xmlns:a16="http://schemas.microsoft.com/office/drawing/2014/main" id="{00000000-0008-0000-03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4" name="Check Box 1320" hidden="1">
              <a:extLst>
                <a:ext uri="{63B3BB69-23CF-44E3-9099-C40C66FF867C}">
                  <a14:compatExt spid="_x0000_s22824"/>
                </a:ext>
                <a:ext uri="{FF2B5EF4-FFF2-40B4-BE49-F238E27FC236}">
                  <a16:creationId xmlns:a16="http://schemas.microsoft.com/office/drawing/2014/main" id="{00000000-0008-0000-03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5" name="Check Box 1321" hidden="1">
              <a:extLst>
                <a:ext uri="{63B3BB69-23CF-44E3-9099-C40C66FF867C}">
                  <a14:compatExt spid="_x0000_s22825"/>
                </a:ext>
                <a:ext uri="{FF2B5EF4-FFF2-40B4-BE49-F238E27FC236}">
                  <a16:creationId xmlns:a16="http://schemas.microsoft.com/office/drawing/2014/main" id="{00000000-0008-0000-0300-00002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26" name="Check Box 1322" hidden="1">
              <a:extLst>
                <a:ext uri="{63B3BB69-23CF-44E3-9099-C40C66FF867C}">
                  <a14:compatExt spid="_x0000_s22826"/>
                </a:ext>
                <a:ext uri="{FF2B5EF4-FFF2-40B4-BE49-F238E27FC236}">
                  <a16:creationId xmlns:a16="http://schemas.microsoft.com/office/drawing/2014/main" id="{00000000-0008-0000-0300-00002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27" name="Check Box 1323" hidden="1">
              <a:extLst>
                <a:ext uri="{63B3BB69-23CF-44E3-9099-C40C66FF867C}">
                  <a14:compatExt spid="_x0000_s22827"/>
                </a:ext>
                <a:ext uri="{FF2B5EF4-FFF2-40B4-BE49-F238E27FC236}">
                  <a16:creationId xmlns:a16="http://schemas.microsoft.com/office/drawing/2014/main" id="{00000000-0008-0000-0300-00002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28" name="Check Box 1324" hidden="1">
              <a:extLst>
                <a:ext uri="{63B3BB69-23CF-44E3-9099-C40C66FF867C}">
                  <a14:compatExt spid="_x0000_s22828"/>
                </a:ext>
                <a:ext uri="{FF2B5EF4-FFF2-40B4-BE49-F238E27FC236}">
                  <a16:creationId xmlns:a16="http://schemas.microsoft.com/office/drawing/2014/main" id="{00000000-0008-0000-0300-00002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29" name="Check Box 1325" hidden="1">
              <a:extLst>
                <a:ext uri="{63B3BB69-23CF-44E3-9099-C40C66FF867C}">
                  <a14:compatExt spid="_x0000_s22829"/>
                </a:ext>
                <a:ext uri="{FF2B5EF4-FFF2-40B4-BE49-F238E27FC236}">
                  <a16:creationId xmlns:a16="http://schemas.microsoft.com/office/drawing/2014/main" id="{00000000-0008-0000-0300-00002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0" name="Check Box 1326" hidden="1">
              <a:extLst>
                <a:ext uri="{63B3BB69-23CF-44E3-9099-C40C66FF867C}">
                  <a14:compatExt spid="_x0000_s22830"/>
                </a:ext>
                <a:ext uri="{FF2B5EF4-FFF2-40B4-BE49-F238E27FC236}">
                  <a16:creationId xmlns:a16="http://schemas.microsoft.com/office/drawing/2014/main" id="{00000000-0008-0000-0300-00002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1" name="Check Box 1327" hidden="1">
              <a:extLst>
                <a:ext uri="{63B3BB69-23CF-44E3-9099-C40C66FF867C}">
                  <a14:compatExt spid="_x0000_s22831"/>
                </a:ext>
                <a:ext uri="{FF2B5EF4-FFF2-40B4-BE49-F238E27FC236}">
                  <a16:creationId xmlns:a16="http://schemas.microsoft.com/office/drawing/2014/main" id="{00000000-0008-0000-0300-00002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2" name="Check Box 1328" hidden="1">
              <a:extLst>
                <a:ext uri="{63B3BB69-23CF-44E3-9099-C40C66FF867C}">
                  <a14:compatExt spid="_x0000_s22832"/>
                </a:ext>
                <a:ext uri="{FF2B5EF4-FFF2-40B4-BE49-F238E27FC236}">
                  <a16:creationId xmlns:a16="http://schemas.microsoft.com/office/drawing/2014/main" id="{00000000-0008-0000-0300-00003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3" name="Check Box 1329" hidden="1">
              <a:extLst>
                <a:ext uri="{63B3BB69-23CF-44E3-9099-C40C66FF867C}">
                  <a14:compatExt spid="_x0000_s22833"/>
                </a:ext>
                <a:ext uri="{FF2B5EF4-FFF2-40B4-BE49-F238E27FC236}">
                  <a16:creationId xmlns:a16="http://schemas.microsoft.com/office/drawing/2014/main" id="{00000000-0008-0000-0300-00003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4" name="Check Box 1330" hidden="1">
              <a:extLst>
                <a:ext uri="{63B3BB69-23CF-44E3-9099-C40C66FF867C}">
                  <a14:compatExt spid="_x0000_s22834"/>
                </a:ext>
                <a:ext uri="{FF2B5EF4-FFF2-40B4-BE49-F238E27FC236}">
                  <a16:creationId xmlns:a16="http://schemas.microsoft.com/office/drawing/2014/main" id="{00000000-0008-0000-0300-00003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5" name="Check Box 1331" hidden="1">
              <a:extLst>
                <a:ext uri="{63B3BB69-23CF-44E3-9099-C40C66FF867C}">
                  <a14:compatExt spid="_x0000_s22835"/>
                </a:ext>
                <a:ext uri="{FF2B5EF4-FFF2-40B4-BE49-F238E27FC236}">
                  <a16:creationId xmlns:a16="http://schemas.microsoft.com/office/drawing/2014/main" id="{00000000-0008-0000-0300-00003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36" name="Check Box 1332" hidden="1">
              <a:extLst>
                <a:ext uri="{63B3BB69-23CF-44E3-9099-C40C66FF867C}">
                  <a14:compatExt spid="_x0000_s22836"/>
                </a:ext>
                <a:ext uri="{FF2B5EF4-FFF2-40B4-BE49-F238E27FC236}">
                  <a16:creationId xmlns:a16="http://schemas.microsoft.com/office/drawing/2014/main" id="{00000000-0008-0000-0300-00003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37" name="Check Box 1333" hidden="1">
              <a:extLst>
                <a:ext uri="{63B3BB69-23CF-44E3-9099-C40C66FF867C}">
                  <a14:compatExt spid="_x0000_s22837"/>
                </a:ext>
                <a:ext uri="{FF2B5EF4-FFF2-40B4-BE49-F238E27FC236}">
                  <a16:creationId xmlns:a16="http://schemas.microsoft.com/office/drawing/2014/main" id="{00000000-0008-0000-0300-00003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38" name="Check Box 1334" hidden="1">
              <a:extLst>
                <a:ext uri="{63B3BB69-23CF-44E3-9099-C40C66FF867C}">
                  <a14:compatExt spid="_x0000_s22838"/>
                </a:ext>
                <a:ext uri="{FF2B5EF4-FFF2-40B4-BE49-F238E27FC236}">
                  <a16:creationId xmlns:a16="http://schemas.microsoft.com/office/drawing/2014/main" id="{00000000-0008-0000-0300-00003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39" name="Check Box 1335" hidden="1">
              <a:extLst>
                <a:ext uri="{63B3BB69-23CF-44E3-9099-C40C66FF867C}">
                  <a14:compatExt spid="_x0000_s22839"/>
                </a:ext>
                <a:ext uri="{FF2B5EF4-FFF2-40B4-BE49-F238E27FC236}">
                  <a16:creationId xmlns:a16="http://schemas.microsoft.com/office/drawing/2014/main" id="{00000000-0008-0000-0300-00003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0" name="Check Box 1336" hidden="1">
              <a:extLst>
                <a:ext uri="{63B3BB69-23CF-44E3-9099-C40C66FF867C}">
                  <a14:compatExt spid="_x0000_s22840"/>
                </a:ext>
                <a:ext uri="{FF2B5EF4-FFF2-40B4-BE49-F238E27FC236}">
                  <a16:creationId xmlns:a16="http://schemas.microsoft.com/office/drawing/2014/main" id="{00000000-0008-0000-0300-00003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1" name="Check Box 1337" hidden="1">
              <a:extLst>
                <a:ext uri="{63B3BB69-23CF-44E3-9099-C40C66FF867C}">
                  <a14:compatExt spid="_x0000_s22841"/>
                </a:ext>
                <a:ext uri="{FF2B5EF4-FFF2-40B4-BE49-F238E27FC236}">
                  <a16:creationId xmlns:a16="http://schemas.microsoft.com/office/drawing/2014/main" id="{00000000-0008-0000-0300-00003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2" name="Check Box 1338" hidden="1">
              <a:extLst>
                <a:ext uri="{63B3BB69-23CF-44E3-9099-C40C66FF867C}">
                  <a14:compatExt spid="_x0000_s22842"/>
                </a:ext>
                <a:ext uri="{FF2B5EF4-FFF2-40B4-BE49-F238E27FC236}">
                  <a16:creationId xmlns:a16="http://schemas.microsoft.com/office/drawing/2014/main" id="{00000000-0008-0000-0300-00003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3" name="Check Box 1339" hidden="1">
              <a:extLst>
                <a:ext uri="{63B3BB69-23CF-44E3-9099-C40C66FF867C}">
                  <a14:compatExt spid="_x0000_s22843"/>
                </a:ext>
                <a:ext uri="{FF2B5EF4-FFF2-40B4-BE49-F238E27FC236}">
                  <a16:creationId xmlns:a16="http://schemas.microsoft.com/office/drawing/2014/main" id="{00000000-0008-0000-0300-00003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4" name="Check Box 1340" hidden="1">
              <a:extLst>
                <a:ext uri="{63B3BB69-23CF-44E3-9099-C40C66FF867C}">
                  <a14:compatExt spid="_x0000_s22844"/>
                </a:ext>
                <a:ext uri="{FF2B5EF4-FFF2-40B4-BE49-F238E27FC236}">
                  <a16:creationId xmlns:a16="http://schemas.microsoft.com/office/drawing/2014/main" id="{00000000-0008-0000-0300-00003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5" name="Check Box 1341" hidden="1">
              <a:extLst>
                <a:ext uri="{63B3BB69-23CF-44E3-9099-C40C66FF867C}">
                  <a14:compatExt spid="_x0000_s22845"/>
                </a:ext>
                <a:ext uri="{FF2B5EF4-FFF2-40B4-BE49-F238E27FC236}">
                  <a16:creationId xmlns:a16="http://schemas.microsoft.com/office/drawing/2014/main" id="{00000000-0008-0000-0300-00003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46" name="Check Box 1342" hidden="1">
              <a:extLst>
                <a:ext uri="{63B3BB69-23CF-44E3-9099-C40C66FF867C}">
                  <a14:compatExt spid="_x0000_s22846"/>
                </a:ext>
                <a:ext uri="{FF2B5EF4-FFF2-40B4-BE49-F238E27FC236}">
                  <a16:creationId xmlns:a16="http://schemas.microsoft.com/office/drawing/2014/main" id="{00000000-0008-0000-0300-00003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47" name="Check Box 1343" hidden="1">
              <a:extLst>
                <a:ext uri="{63B3BB69-23CF-44E3-9099-C40C66FF867C}">
                  <a14:compatExt spid="_x0000_s22847"/>
                </a:ext>
                <a:ext uri="{FF2B5EF4-FFF2-40B4-BE49-F238E27FC236}">
                  <a16:creationId xmlns:a16="http://schemas.microsoft.com/office/drawing/2014/main" id="{00000000-0008-0000-0300-00003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48" name="Check Box 1344" hidden="1">
              <a:extLst>
                <a:ext uri="{63B3BB69-23CF-44E3-9099-C40C66FF867C}">
                  <a14:compatExt spid="_x0000_s22848"/>
                </a:ext>
                <a:ext uri="{FF2B5EF4-FFF2-40B4-BE49-F238E27FC236}">
                  <a16:creationId xmlns:a16="http://schemas.microsoft.com/office/drawing/2014/main" id="{00000000-0008-0000-0300-00004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49" name="Check Box 1345" hidden="1">
              <a:extLst>
                <a:ext uri="{63B3BB69-23CF-44E3-9099-C40C66FF867C}">
                  <a14:compatExt spid="_x0000_s22849"/>
                </a:ext>
                <a:ext uri="{FF2B5EF4-FFF2-40B4-BE49-F238E27FC236}">
                  <a16:creationId xmlns:a16="http://schemas.microsoft.com/office/drawing/2014/main" id="{00000000-0008-0000-0300-00004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0" name="Check Box 1346" hidden="1">
              <a:extLst>
                <a:ext uri="{63B3BB69-23CF-44E3-9099-C40C66FF867C}">
                  <a14:compatExt spid="_x0000_s22850"/>
                </a:ext>
                <a:ext uri="{FF2B5EF4-FFF2-40B4-BE49-F238E27FC236}">
                  <a16:creationId xmlns:a16="http://schemas.microsoft.com/office/drawing/2014/main" id="{00000000-0008-0000-0300-00004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1" name="Check Box 1347" hidden="1">
              <a:extLst>
                <a:ext uri="{63B3BB69-23CF-44E3-9099-C40C66FF867C}">
                  <a14:compatExt spid="_x0000_s22851"/>
                </a:ext>
                <a:ext uri="{FF2B5EF4-FFF2-40B4-BE49-F238E27FC236}">
                  <a16:creationId xmlns:a16="http://schemas.microsoft.com/office/drawing/2014/main" id="{00000000-0008-0000-0300-00004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2" name="Check Box 1348" hidden="1">
              <a:extLst>
                <a:ext uri="{63B3BB69-23CF-44E3-9099-C40C66FF867C}">
                  <a14:compatExt spid="_x0000_s22852"/>
                </a:ext>
                <a:ext uri="{FF2B5EF4-FFF2-40B4-BE49-F238E27FC236}">
                  <a16:creationId xmlns:a16="http://schemas.microsoft.com/office/drawing/2014/main" id="{00000000-0008-0000-0300-00004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3" name="Check Box 1349" hidden="1">
              <a:extLst>
                <a:ext uri="{63B3BB69-23CF-44E3-9099-C40C66FF867C}">
                  <a14:compatExt spid="_x0000_s22853"/>
                </a:ext>
                <a:ext uri="{FF2B5EF4-FFF2-40B4-BE49-F238E27FC236}">
                  <a16:creationId xmlns:a16="http://schemas.microsoft.com/office/drawing/2014/main" id="{00000000-0008-0000-0300-00004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4" name="Check Box 1350" hidden="1">
              <a:extLst>
                <a:ext uri="{63B3BB69-23CF-44E3-9099-C40C66FF867C}">
                  <a14:compatExt spid="_x0000_s22854"/>
                </a:ext>
                <a:ext uri="{FF2B5EF4-FFF2-40B4-BE49-F238E27FC236}">
                  <a16:creationId xmlns:a16="http://schemas.microsoft.com/office/drawing/2014/main" id="{00000000-0008-0000-0300-00004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5" name="Check Box 1351" hidden="1">
              <a:extLst>
                <a:ext uri="{63B3BB69-23CF-44E3-9099-C40C66FF867C}">
                  <a14:compatExt spid="_x0000_s22855"/>
                </a:ext>
                <a:ext uri="{FF2B5EF4-FFF2-40B4-BE49-F238E27FC236}">
                  <a16:creationId xmlns:a16="http://schemas.microsoft.com/office/drawing/2014/main" id="{00000000-0008-0000-0300-00004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56" name="Check Box 1352" hidden="1">
              <a:extLst>
                <a:ext uri="{63B3BB69-23CF-44E3-9099-C40C66FF867C}">
                  <a14:compatExt spid="_x0000_s22856"/>
                </a:ext>
                <a:ext uri="{FF2B5EF4-FFF2-40B4-BE49-F238E27FC236}">
                  <a16:creationId xmlns:a16="http://schemas.microsoft.com/office/drawing/2014/main" id="{00000000-0008-0000-03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57" name="Check Box 1353" hidden="1">
              <a:extLst>
                <a:ext uri="{63B3BB69-23CF-44E3-9099-C40C66FF867C}">
                  <a14:compatExt spid="_x0000_s22857"/>
                </a:ext>
                <a:ext uri="{FF2B5EF4-FFF2-40B4-BE49-F238E27FC236}">
                  <a16:creationId xmlns:a16="http://schemas.microsoft.com/office/drawing/2014/main" id="{00000000-0008-0000-03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58" name="Check Box 1354" hidden="1">
              <a:extLst>
                <a:ext uri="{63B3BB69-23CF-44E3-9099-C40C66FF867C}">
                  <a14:compatExt spid="_x0000_s22858"/>
                </a:ext>
                <a:ext uri="{FF2B5EF4-FFF2-40B4-BE49-F238E27FC236}">
                  <a16:creationId xmlns:a16="http://schemas.microsoft.com/office/drawing/2014/main" id="{00000000-0008-0000-03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59" name="Check Box 1355" hidden="1">
              <a:extLst>
                <a:ext uri="{63B3BB69-23CF-44E3-9099-C40C66FF867C}">
                  <a14:compatExt spid="_x0000_s22859"/>
                </a:ext>
                <a:ext uri="{FF2B5EF4-FFF2-40B4-BE49-F238E27FC236}">
                  <a16:creationId xmlns:a16="http://schemas.microsoft.com/office/drawing/2014/main" id="{00000000-0008-0000-03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0" name="Check Box 1356" hidden="1">
              <a:extLst>
                <a:ext uri="{63B3BB69-23CF-44E3-9099-C40C66FF867C}">
                  <a14:compatExt spid="_x0000_s22860"/>
                </a:ext>
                <a:ext uri="{FF2B5EF4-FFF2-40B4-BE49-F238E27FC236}">
                  <a16:creationId xmlns:a16="http://schemas.microsoft.com/office/drawing/2014/main" id="{00000000-0008-0000-0300-00004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1" name="Check Box 1357" hidden="1">
              <a:extLst>
                <a:ext uri="{63B3BB69-23CF-44E3-9099-C40C66FF867C}">
                  <a14:compatExt spid="_x0000_s22861"/>
                </a:ext>
                <a:ext uri="{FF2B5EF4-FFF2-40B4-BE49-F238E27FC236}">
                  <a16:creationId xmlns:a16="http://schemas.microsoft.com/office/drawing/2014/main" id="{00000000-0008-0000-0300-00004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2" name="Check Box 1358" hidden="1">
              <a:extLst>
                <a:ext uri="{63B3BB69-23CF-44E3-9099-C40C66FF867C}">
                  <a14:compatExt spid="_x0000_s22862"/>
                </a:ext>
                <a:ext uri="{FF2B5EF4-FFF2-40B4-BE49-F238E27FC236}">
                  <a16:creationId xmlns:a16="http://schemas.microsoft.com/office/drawing/2014/main" id="{00000000-0008-0000-0300-00004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3" name="Check Box 1359" hidden="1">
              <a:extLst>
                <a:ext uri="{63B3BB69-23CF-44E3-9099-C40C66FF867C}">
                  <a14:compatExt spid="_x0000_s22863"/>
                </a:ext>
                <a:ext uri="{FF2B5EF4-FFF2-40B4-BE49-F238E27FC236}">
                  <a16:creationId xmlns:a16="http://schemas.microsoft.com/office/drawing/2014/main" id="{00000000-0008-0000-0300-00004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4" name="Check Box 1360" hidden="1">
              <a:extLst>
                <a:ext uri="{63B3BB69-23CF-44E3-9099-C40C66FF867C}">
                  <a14:compatExt spid="_x0000_s22864"/>
                </a:ext>
                <a:ext uri="{FF2B5EF4-FFF2-40B4-BE49-F238E27FC236}">
                  <a16:creationId xmlns:a16="http://schemas.microsoft.com/office/drawing/2014/main" id="{00000000-0008-0000-0300-00005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5" name="Check Box 1361" hidden="1">
              <a:extLst>
                <a:ext uri="{63B3BB69-23CF-44E3-9099-C40C66FF867C}">
                  <a14:compatExt spid="_x0000_s22865"/>
                </a:ext>
                <a:ext uri="{FF2B5EF4-FFF2-40B4-BE49-F238E27FC236}">
                  <a16:creationId xmlns:a16="http://schemas.microsoft.com/office/drawing/2014/main" id="{00000000-0008-0000-0300-00005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66" name="Check Box 1362" hidden="1">
              <a:extLst>
                <a:ext uri="{63B3BB69-23CF-44E3-9099-C40C66FF867C}">
                  <a14:compatExt spid="_x0000_s22866"/>
                </a:ext>
                <a:ext uri="{FF2B5EF4-FFF2-40B4-BE49-F238E27FC236}">
                  <a16:creationId xmlns:a16="http://schemas.microsoft.com/office/drawing/2014/main" id="{00000000-0008-0000-0300-00005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67" name="Check Box 1363" hidden="1">
              <a:extLst>
                <a:ext uri="{63B3BB69-23CF-44E3-9099-C40C66FF867C}">
                  <a14:compatExt spid="_x0000_s22867"/>
                </a:ext>
                <a:ext uri="{FF2B5EF4-FFF2-40B4-BE49-F238E27FC236}">
                  <a16:creationId xmlns:a16="http://schemas.microsoft.com/office/drawing/2014/main" id="{00000000-0008-0000-0300-00005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68" name="Check Box 1364" hidden="1">
              <a:extLst>
                <a:ext uri="{63B3BB69-23CF-44E3-9099-C40C66FF867C}">
                  <a14:compatExt spid="_x0000_s22868"/>
                </a:ext>
                <a:ext uri="{FF2B5EF4-FFF2-40B4-BE49-F238E27FC236}">
                  <a16:creationId xmlns:a16="http://schemas.microsoft.com/office/drawing/2014/main" id="{00000000-0008-0000-0300-00005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69" name="Check Box 1365" hidden="1">
              <a:extLst>
                <a:ext uri="{63B3BB69-23CF-44E3-9099-C40C66FF867C}">
                  <a14:compatExt spid="_x0000_s22869"/>
                </a:ext>
                <a:ext uri="{FF2B5EF4-FFF2-40B4-BE49-F238E27FC236}">
                  <a16:creationId xmlns:a16="http://schemas.microsoft.com/office/drawing/2014/main" id="{00000000-0008-0000-0300-00005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0" name="Check Box 1366" hidden="1">
              <a:extLst>
                <a:ext uri="{63B3BB69-23CF-44E3-9099-C40C66FF867C}">
                  <a14:compatExt spid="_x0000_s22870"/>
                </a:ext>
                <a:ext uri="{FF2B5EF4-FFF2-40B4-BE49-F238E27FC236}">
                  <a16:creationId xmlns:a16="http://schemas.microsoft.com/office/drawing/2014/main" id="{00000000-0008-0000-0300-00005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1" name="Check Box 1367" hidden="1">
              <a:extLst>
                <a:ext uri="{63B3BB69-23CF-44E3-9099-C40C66FF867C}">
                  <a14:compatExt spid="_x0000_s22871"/>
                </a:ext>
                <a:ext uri="{FF2B5EF4-FFF2-40B4-BE49-F238E27FC236}">
                  <a16:creationId xmlns:a16="http://schemas.microsoft.com/office/drawing/2014/main" id="{00000000-0008-0000-0300-00005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2" name="Check Box 1368" hidden="1">
              <a:extLst>
                <a:ext uri="{63B3BB69-23CF-44E3-9099-C40C66FF867C}">
                  <a14:compatExt spid="_x0000_s22872"/>
                </a:ext>
                <a:ext uri="{FF2B5EF4-FFF2-40B4-BE49-F238E27FC236}">
                  <a16:creationId xmlns:a16="http://schemas.microsoft.com/office/drawing/2014/main" id="{00000000-0008-0000-0300-00005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3" name="Check Box 1369" hidden="1">
              <a:extLst>
                <a:ext uri="{63B3BB69-23CF-44E3-9099-C40C66FF867C}">
                  <a14:compatExt spid="_x0000_s22873"/>
                </a:ext>
                <a:ext uri="{FF2B5EF4-FFF2-40B4-BE49-F238E27FC236}">
                  <a16:creationId xmlns:a16="http://schemas.microsoft.com/office/drawing/2014/main" id="{00000000-0008-0000-0300-00005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4" name="Check Box 1370" hidden="1">
              <a:extLst>
                <a:ext uri="{63B3BB69-23CF-44E3-9099-C40C66FF867C}">
                  <a14:compatExt spid="_x0000_s22874"/>
                </a:ext>
                <a:ext uri="{FF2B5EF4-FFF2-40B4-BE49-F238E27FC236}">
                  <a16:creationId xmlns:a16="http://schemas.microsoft.com/office/drawing/2014/main" id="{00000000-0008-0000-0300-00005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5" name="Check Box 1371" hidden="1">
              <a:extLst>
                <a:ext uri="{63B3BB69-23CF-44E3-9099-C40C66FF867C}">
                  <a14:compatExt spid="_x0000_s22875"/>
                </a:ext>
                <a:ext uri="{FF2B5EF4-FFF2-40B4-BE49-F238E27FC236}">
                  <a16:creationId xmlns:a16="http://schemas.microsoft.com/office/drawing/2014/main" id="{00000000-0008-0000-0300-00005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364</xdr:row>
          <xdr:rowOff>9525</xdr:rowOff>
        </xdr:from>
        <xdr:to>
          <xdr:col>12</xdr:col>
          <xdr:colOff>304800</xdr:colOff>
          <xdr:row>365</xdr:row>
          <xdr:rowOff>38100</xdr:rowOff>
        </xdr:to>
        <xdr:sp macro="" textlink="">
          <xdr:nvSpPr>
            <xdr:cNvPr id="22876" name="Check Box 1372" hidden="1">
              <a:extLst>
                <a:ext uri="{63B3BB69-23CF-44E3-9099-C40C66FF867C}">
                  <a14:compatExt spid="_x0000_s22876"/>
                </a:ext>
                <a:ext uri="{FF2B5EF4-FFF2-40B4-BE49-F238E27FC236}">
                  <a16:creationId xmlns:a16="http://schemas.microsoft.com/office/drawing/2014/main" id="{00000000-0008-0000-0300-00005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364</xdr:row>
          <xdr:rowOff>9525</xdr:rowOff>
        </xdr:from>
        <xdr:to>
          <xdr:col>16</xdr:col>
          <xdr:colOff>142875</xdr:colOff>
          <xdr:row>365</xdr:row>
          <xdr:rowOff>47625</xdr:rowOff>
        </xdr:to>
        <xdr:sp macro="" textlink="">
          <xdr:nvSpPr>
            <xdr:cNvPr id="22877" name="Check Box 1373" hidden="1">
              <a:extLst>
                <a:ext uri="{63B3BB69-23CF-44E3-9099-C40C66FF867C}">
                  <a14:compatExt spid="_x0000_s22877"/>
                </a:ext>
                <a:ext uri="{FF2B5EF4-FFF2-40B4-BE49-F238E27FC236}">
                  <a16:creationId xmlns:a16="http://schemas.microsoft.com/office/drawing/2014/main" id="{00000000-0008-0000-0300-00005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364</xdr:row>
          <xdr:rowOff>9525</xdr:rowOff>
        </xdr:from>
        <xdr:to>
          <xdr:col>18</xdr:col>
          <xdr:colOff>161925</xdr:colOff>
          <xdr:row>365</xdr:row>
          <xdr:rowOff>38100</xdr:rowOff>
        </xdr:to>
        <xdr:sp macro="" textlink="">
          <xdr:nvSpPr>
            <xdr:cNvPr id="22878" name="Check Box 1374" hidden="1">
              <a:extLst>
                <a:ext uri="{63B3BB69-23CF-44E3-9099-C40C66FF867C}">
                  <a14:compatExt spid="_x0000_s22878"/>
                </a:ext>
                <a:ext uri="{FF2B5EF4-FFF2-40B4-BE49-F238E27FC236}">
                  <a16:creationId xmlns:a16="http://schemas.microsoft.com/office/drawing/2014/main" id="{00000000-0008-0000-0300-00005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364</xdr:row>
          <xdr:rowOff>9525</xdr:rowOff>
        </xdr:from>
        <xdr:to>
          <xdr:col>21</xdr:col>
          <xdr:colOff>285750</xdr:colOff>
          <xdr:row>365</xdr:row>
          <xdr:rowOff>38100</xdr:rowOff>
        </xdr:to>
        <xdr:sp macro="" textlink="">
          <xdr:nvSpPr>
            <xdr:cNvPr id="22879" name="Check Box 1375" hidden="1">
              <a:extLst>
                <a:ext uri="{63B3BB69-23CF-44E3-9099-C40C66FF867C}">
                  <a14:compatExt spid="_x0000_s22879"/>
                </a:ext>
                <a:ext uri="{FF2B5EF4-FFF2-40B4-BE49-F238E27FC236}">
                  <a16:creationId xmlns:a16="http://schemas.microsoft.com/office/drawing/2014/main" id="{00000000-0008-0000-0300-00005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87" name="Check Box 1383" hidden="1">
              <a:extLst>
                <a:ext uri="{63B3BB69-23CF-44E3-9099-C40C66FF867C}">
                  <a14:compatExt spid="_x0000_s22887"/>
                </a:ext>
                <a:ext uri="{FF2B5EF4-FFF2-40B4-BE49-F238E27FC236}">
                  <a16:creationId xmlns:a16="http://schemas.microsoft.com/office/drawing/2014/main" id="{00000000-0008-0000-0300-00006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88" name="Check Box 1384" hidden="1">
              <a:extLst>
                <a:ext uri="{63B3BB69-23CF-44E3-9099-C40C66FF867C}">
                  <a14:compatExt spid="_x0000_s22888"/>
                </a:ext>
                <a:ext uri="{FF2B5EF4-FFF2-40B4-BE49-F238E27FC236}">
                  <a16:creationId xmlns:a16="http://schemas.microsoft.com/office/drawing/2014/main" id="{00000000-0008-0000-0300-00006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89" name="Check Box 1385" hidden="1">
              <a:extLst>
                <a:ext uri="{63B3BB69-23CF-44E3-9099-C40C66FF867C}">
                  <a14:compatExt spid="_x0000_s22889"/>
                </a:ext>
                <a:ext uri="{FF2B5EF4-FFF2-40B4-BE49-F238E27FC236}">
                  <a16:creationId xmlns:a16="http://schemas.microsoft.com/office/drawing/2014/main" id="{00000000-0008-0000-03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0" name="Check Box 1386" hidden="1">
              <a:extLst>
                <a:ext uri="{63B3BB69-23CF-44E3-9099-C40C66FF867C}">
                  <a14:compatExt spid="_x0000_s22890"/>
                </a:ext>
                <a:ext uri="{FF2B5EF4-FFF2-40B4-BE49-F238E27FC236}">
                  <a16:creationId xmlns:a16="http://schemas.microsoft.com/office/drawing/2014/main" id="{00000000-0008-0000-03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1" name="Check Box 1387" hidden="1">
              <a:extLst>
                <a:ext uri="{63B3BB69-23CF-44E3-9099-C40C66FF867C}">
                  <a14:compatExt spid="_x0000_s22891"/>
                </a:ext>
                <a:ext uri="{FF2B5EF4-FFF2-40B4-BE49-F238E27FC236}">
                  <a16:creationId xmlns:a16="http://schemas.microsoft.com/office/drawing/2014/main" id="{00000000-0008-0000-03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2" name="Check Box 1388" hidden="1">
              <a:extLst>
                <a:ext uri="{63B3BB69-23CF-44E3-9099-C40C66FF867C}">
                  <a14:compatExt spid="_x0000_s22892"/>
                </a:ext>
                <a:ext uri="{FF2B5EF4-FFF2-40B4-BE49-F238E27FC236}">
                  <a16:creationId xmlns:a16="http://schemas.microsoft.com/office/drawing/2014/main" id="{00000000-0008-0000-03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3" name="Check Box 1389" hidden="1">
              <a:extLst>
                <a:ext uri="{63B3BB69-23CF-44E3-9099-C40C66FF867C}">
                  <a14:compatExt spid="_x0000_s22893"/>
                </a:ext>
                <a:ext uri="{FF2B5EF4-FFF2-40B4-BE49-F238E27FC236}">
                  <a16:creationId xmlns:a16="http://schemas.microsoft.com/office/drawing/2014/main" id="{00000000-0008-0000-0300-00006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4" name="Check Box 1390" hidden="1">
              <a:extLst>
                <a:ext uri="{63B3BB69-23CF-44E3-9099-C40C66FF867C}">
                  <a14:compatExt spid="_x0000_s22894"/>
                </a:ext>
                <a:ext uri="{FF2B5EF4-FFF2-40B4-BE49-F238E27FC236}">
                  <a16:creationId xmlns:a16="http://schemas.microsoft.com/office/drawing/2014/main" id="{00000000-0008-0000-0300-00006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5" name="Check Box 1391" hidden="1">
              <a:extLst>
                <a:ext uri="{63B3BB69-23CF-44E3-9099-C40C66FF867C}">
                  <a14:compatExt spid="_x0000_s22895"/>
                </a:ext>
                <a:ext uri="{FF2B5EF4-FFF2-40B4-BE49-F238E27FC236}">
                  <a16:creationId xmlns:a16="http://schemas.microsoft.com/office/drawing/2014/main" id="{00000000-0008-0000-0300-00006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896" name="Check Box 1392" hidden="1">
              <a:extLst>
                <a:ext uri="{63B3BB69-23CF-44E3-9099-C40C66FF867C}">
                  <a14:compatExt spid="_x0000_s22896"/>
                </a:ext>
                <a:ext uri="{FF2B5EF4-FFF2-40B4-BE49-F238E27FC236}">
                  <a16:creationId xmlns:a16="http://schemas.microsoft.com/office/drawing/2014/main" id="{00000000-0008-0000-0300-00007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897" name="Check Box 1393" hidden="1">
              <a:extLst>
                <a:ext uri="{63B3BB69-23CF-44E3-9099-C40C66FF867C}">
                  <a14:compatExt spid="_x0000_s22897"/>
                </a:ext>
                <a:ext uri="{FF2B5EF4-FFF2-40B4-BE49-F238E27FC236}">
                  <a16:creationId xmlns:a16="http://schemas.microsoft.com/office/drawing/2014/main" id="{00000000-0008-0000-0300-00007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898" name="Check Box 1394" hidden="1">
              <a:extLst>
                <a:ext uri="{63B3BB69-23CF-44E3-9099-C40C66FF867C}">
                  <a14:compatExt spid="_x0000_s22898"/>
                </a:ext>
                <a:ext uri="{FF2B5EF4-FFF2-40B4-BE49-F238E27FC236}">
                  <a16:creationId xmlns:a16="http://schemas.microsoft.com/office/drawing/2014/main" id="{00000000-0008-0000-0300-00007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899" name="Check Box 1395" hidden="1">
              <a:extLst>
                <a:ext uri="{63B3BB69-23CF-44E3-9099-C40C66FF867C}">
                  <a14:compatExt spid="_x0000_s22899"/>
                </a:ext>
                <a:ext uri="{FF2B5EF4-FFF2-40B4-BE49-F238E27FC236}">
                  <a16:creationId xmlns:a16="http://schemas.microsoft.com/office/drawing/2014/main" id="{00000000-0008-0000-0300-00007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0" name="Check Box 1396" hidden="1">
              <a:extLst>
                <a:ext uri="{63B3BB69-23CF-44E3-9099-C40C66FF867C}">
                  <a14:compatExt spid="_x0000_s22900"/>
                </a:ext>
                <a:ext uri="{FF2B5EF4-FFF2-40B4-BE49-F238E27FC236}">
                  <a16:creationId xmlns:a16="http://schemas.microsoft.com/office/drawing/2014/main" id="{00000000-0008-0000-0300-00007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1" name="Check Box 1397" hidden="1">
              <a:extLst>
                <a:ext uri="{63B3BB69-23CF-44E3-9099-C40C66FF867C}">
                  <a14:compatExt spid="_x0000_s22901"/>
                </a:ext>
                <a:ext uri="{FF2B5EF4-FFF2-40B4-BE49-F238E27FC236}">
                  <a16:creationId xmlns:a16="http://schemas.microsoft.com/office/drawing/2014/main" id="{00000000-0008-0000-0300-00007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2" name="Check Box 1398" hidden="1">
              <a:extLst>
                <a:ext uri="{63B3BB69-23CF-44E3-9099-C40C66FF867C}">
                  <a14:compatExt spid="_x0000_s22902"/>
                </a:ext>
                <a:ext uri="{FF2B5EF4-FFF2-40B4-BE49-F238E27FC236}">
                  <a16:creationId xmlns:a16="http://schemas.microsoft.com/office/drawing/2014/main" id="{00000000-0008-0000-0300-00007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3" name="Check Box 1399" hidden="1">
              <a:extLst>
                <a:ext uri="{63B3BB69-23CF-44E3-9099-C40C66FF867C}">
                  <a14:compatExt spid="_x0000_s22903"/>
                </a:ext>
                <a:ext uri="{FF2B5EF4-FFF2-40B4-BE49-F238E27FC236}">
                  <a16:creationId xmlns:a16="http://schemas.microsoft.com/office/drawing/2014/main" id="{00000000-0008-0000-0300-00007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4" name="Check Box 1400" hidden="1">
              <a:extLst>
                <a:ext uri="{63B3BB69-23CF-44E3-9099-C40C66FF867C}">
                  <a14:compatExt spid="_x0000_s22904"/>
                </a:ext>
                <a:ext uri="{FF2B5EF4-FFF2-40B4-BE49-F238E27FC236}">
                  <a16:creationId xmlns:a16="http://schemas.microsoft.com/office/drawing/2014/main" id="{00000000-0008-0000-0300-00007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5" name="Check Box 1401" hidden="1">
              <a:extLst>
                <a:ext uri="{63B3BB69-23CF-44E3-9099-C40C66FF867C}">
                  <a14:compatExt spid="_x0000_s22905"/>
                </a:ext>
                <a:ext uri="{FF2B5EF4-FFF2-40B4-BE49-F238E27FC236}">
                  <a16:creationId xmlns:a16="http://schemas.microsoft.com/office/drawing/2014/main" id="{00000000-0008-0000-0300-00007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06" name="Check Box 1402" hidden="1">
              <a:extLst>
                <a:ext uri="{63B3BB69-23CF-44E3-9099-C40C66FF867C}">
                  <a14:compatExt spid="_x0000_s22906"/>
                </a:ext>
                <a:ext uri="{FF2B5EF4-FFF2-40B4-BE49-F238E27FC236}">
                  <a16:creationId xmlns:a16="http://schemas.microsoft.com/office/drawing/2014/main" id="{00000000-0008-0000-0300-00007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07" name="Check Box 1403" hidden="1">
              <a:extLst>
                <a:ext uri="{63B3BB69-23CF-44E3-9099-C40C66FF867C}">
                  <a14:compatExt spid="_x0000_s22907"/>
                </a:ext>
                <a:ext uri="{FF2B5EF4-FFF2-40B4-BE49-F238E27FC236}">
                  <a16:creationId xmlns:a16="http://schemas.microsoft.com/office/drawing/2014/main" id="{00000000-0008-0000-0300-00007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08" name="Check Box 1404" hidden="1">
              <a:extLst>
                <a:ext uri="{63B3BB69-23CF-44E3-9099-C40C66FF867C}">
                  <a14:compatExt spid="_x0000_s22908"/>
                </a:ext>
                <a:ext uri="{FF2B5EF4-FFF2-40B4-BE49-F238E27FC236}">
                  <a16:creationId xmlns:a16="http://schemas.microsoft.com/office/drawing/2014/main" id="{00000000-0008-0000-0300-00007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09" name="Check Box 1405" hidden="1">
              <a:extLst>
                <a:ext uri="{63B3BB69-23CF-44E3-9099-C40C66FF867C}">
                  <a14:compatExt spid="_x0000_s22909"/>
                </a:ext>
                <a:ext uri="{FF2B5EF4-FFF2-40B4-BE49-F238E27FC236}">
                  <a16:creationId xmlns:a16="http://schemas.microsoft.com/office/drawing/2014/main" id="{00000000-0008-0000-0300-00007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0" name="Check Box 1406" hidden="1">
              <a:extLst>
                <a:ext uri="{63B3BB69-23CF-44E3-9099-C40C66FF867C}">
                  <a14:compatExt spid="_x0000_s22910"/>
                </a:ext>
                <a:ext uri="{FF2B5EF4-FFF2-40B4-BE49-F238E27FC236}">
                  <a16:creationId xmlns:a16="http://schemas.microsoft.com/office/drawing/2014/main" id="{00000000-0008-0000-0300-00007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1" name="Check Box 1407" hidden="1">
              <a:extLst>
                <a:ext uri="{63B3BB69-23CF-44E3-9099-C40C66FF867C}">
                  <a14:compatExt spid="_x0000_s22911"/>
                </a:ext>
                <a:ext uri="{FF2B5EF4-FFF2-40B4-BE49-F238E27FC236}">
                  <a16:creationId xmlns:a16="http://schemas.microsoft.com/office/drawing/2014/main" id="{00000000-0008-0000-0300-00007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2" name="Check Box 1408" hidden="1">
              <a:extLst>
                <a:ext uri="{63B3BB69-23CF-44E3-9099-C40C66FF867C}">
                  <a14:compatExt spid="_x0000_s22912"/>
                </a:ext>
                <a:ext uri="{FF2B5EF4-FFF2-40B4-BE49-F238E27FC236}">
                  <a16:creationId xmlns:a16="http://schemas.microsoft.com/office/drawing/2014/main" id="{00000000-0008-0000-0300-00008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3" name="Check Box 1409" hidden="1">
              <a:extLst>
                <a:ext uri="{63B3BB69-23CF-44E3-9099-C40C66FF867C}">
                  <a14:compatExt spid="_x0000_s22913"/>
                </a:ext>
                <a:ext uri="{FF2B5EF4-FFF2-40B4-BE49-F238E27FC236}">
                  <a16:creationId xmlns:a16="http://schemas.microsoft.com/office/drawing/2014/main" id="{00000000-0008-0000-0300-00008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4" name="Check Box 1410" hidden="1">
              <a:extLst>
                <a:ext uri="{63B3BB69-23CF-44E3-9099-C40C66FF867C}">
                  <a14:compatExt spid="_x0000_s22914"/>
                </a:ext>
                <a:ext uri="{FF2B5EF4-FFF2-40B4-BE49-F238E27FC236}">
                  <a16:creationId xmlns:a16="http://schemas.microsoft.com/office/drawing/2014/main" id="{00000000-0008-0000-0300-00008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5" name="Check Box 1411" hidden="1">
              <a:extLst>
                <a:ext uri="{63B3BB69-23CF-44E3-9099-C40C66FF867C}">
                  <a14:compatExt spid="_x0000_s22915"/>
                </a:ext>
                <a:ext uri="{FF2B5EF4-FFF2-40B4-BE49-F238E27FC236}">
                  <a16:creationId xmlns:a16="http://schemas.microsoft.com/office/drawing/2014/main" id="{00000000-0008-0000-0300-00008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16" name="Check Box 1412" hidden="1">
              <a:extLst>
                <a:ext uri="{63B3BB69-23CF-44E3-9099-C40C66FF867C}">
                  <a14:compatExt spid="_x0000_s22916"/>
                </a:ext>
                <a:ext uri="{FF2B5EF4-FFF2-40B4-BE49-F238E27FC236}">
                  <a16:creationId xmlns:a16="http://schemas.microsoft.com/office/drawing/2014/main" id="{00000000-0008-0000-0300-00008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17" name="Check Box 1413" hidden="1">
              <a:extLst>
                <a:ext uri="{63B3BB69-23CF-44E3-9099-C40C66FF867C}">
                  <a14:compatExt spid="_x0000_s22917"/>
                </a:ext>
                <a:ext uri="{FF2B5EF4-FFF2-40B4-BE49-F238E27FC236}">
                  <a16:creationId xmlns:a16="http://schemas.microsoft.com/office/drawing/2014/main" id="{00000000-0008-0000-0300-00008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18" name="Check Box 1414" hidden="1">
              <a:extLst>
                <a:ext uri="{63B3BB69-23CF-44E3-9099-C40C66FF867C}">
                  <a14:compatExt spid="_x0000_s22918"/>
                </a:ext>
                <a:ext uri="{FF2B5EF4-FFF2-40B4-BE49-F238E27FC236}">
                  <a16:creationId xmlns:a16="http://schemas.microsoft.com/office/drawing/2014/main" id="{00000000-0008-0000-0300-00008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19" name="Check Box 1415" hidden="1">
              <a:extLst>
                <a:ext uri="{63B3BB69-23CF-44E3-9099-C40C66FF867C}">
                  <a14:compatExt spid="_x0000_s22919"/>
                </a:ext>
                <a:ext uri="{FF2B5EF4-FFF2-40B4-BE49-F238E27FC236}">
                  <a16:creationId xmlns:a16="http://schemas.microsoft.com/office/drawing/2014/main" id="{00000000-0008-0000-0300-00008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0" name="Check Box 1416" hidden="1">
              <a:extLst>
                <a:ext uri="{63B3BB69-23CF-44E3-9099-C40C66FF867C}">
                  <a14:compatExt spid="_x0000_s22920"/>
                </a:ext>
                <a:ext uri="{FF2B5EF4-FFF2-40B4-BE49-F238E27FC236}">
                  <a16:creationId xmlns:a16="http://schemas.microsoft.com/office/drawing/2014/main" id="{00000000-0008-0000-0300-00008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1" name="Check Box 1417" hidden="1">
              <a:extLst>
                <a:ext uri="{63B3BB69-23CF-44E3-9099-C40C66FF867C}">
                  <a14:compatExt spid="_x0000_s22921"/>
                </a:ext>
                <a:ext uri="{FF2B5EF4-FFF2-40B4-BE49-F238E27FC236}">
                  <a16:creationId xmlns:a16="http://schemas.microsoft.com/office/drawing/2014/main" id="{00000000-0008-0000-0300-00008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2" name="Check Box 1418" hidden="1">
              <a:extLst>
                <a:ext uri="{63B3BB69-23CF-44E3-9099-C40C66FF867C}">
                  <a14:compatExt spid="_x0000_s22922"/>
                </a:ext>
                <a:ext uri="{FF2B5EF4-FFF2-40B4-BE49-F238E27FC236}">
                  <a16:creationId xmlns:a16="http://schemas.microsoft.com/office/drawing/2014/main" id="{00000000-0008-0000-0300-00008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3" name="Check Box 1419" hidden="1">
              <a:extLst>
                <a:ext uri="{63B3BB69-23CF-44E3-9099-C40C66FF867C}">
                  <a14:compatExt spid="_x0000_s22923"/>
                </a:ext>
                <a:ext uri="{FF2B5EF4-FFF2-40B4-BE49-F238E27FC236}">
                  <a16:creationId xmlns:a16="http://schemas.microsoft.com/office/drawing/2014/main" id="{00000000-0008-0000-0300-00008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4" name="Check Box 1420" hidden="1">
              <a:extLst>
                <a:ext uri="{63B3BB69-23CF-44E3-9099-C40C66FF867C}">
                  <a14:compatExt spid="_x0000_s22924"/>
                </a:ext>
                <a:ext uri="{FF2B5EF4-FFF2-40B4-BE49-F238E27FC236}">
                  <a16:creationId xmlns:a16="http://schemas.microsoft.com/office/drawing/2014/main" id="{00000000-0008-0000-0300-00008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5" name="Check Box 1421" hidden="1">
              <a:extLst>
                <a:ext uri="{63B3BB69-23CF-44E3-9099-C40C66FF867C}">
                  <a14:compatExt spid="_x0000_s22925"/>
                </a:ext>
                <a:ext uri="{FF2B5EF4-FFF2-40B4-BE49-F238E27FC236}">
                  <a16:creationId xmlns:a16="http://schemas.microsoft.com/office/drawing/2014/main" id="{00000000-0008-0000-0300-00008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26" name="Check Box 1422" hidden="1">
              <a:extLst>
                <a:ext uri="{63B3BB69-23CF-44E3-9099-C40C66FF867C}">
                  <a14:compatExt spid="_x0000_s22926"/>
                </a:ext>
                <a:ext uri="{FF2B5EF4-FFF2-40B4-BE49-F238E27FC236}">
                  <a16:creationId xmlns:a16="http://schemas.microsoft.com/office/drawing/2014/main" id="{00000000-0008-0000-0300-00008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27" name="Check Box 1423" hidden="1">
              <a:extLst>
                <a:ext uri="{63B3BB69-23CF-44E3-9099-C40C66FF867C}">
                  <a14:compatExt spid="_x0000_s22927"/>
                </a:ext>
                <a:ext uri="{FF2B5EF4-FFF2-40B4-BE49-F238E27FC236}">
                  <a16:creationId xmlns:a16="http://schemas.microsoft.com/office/drawing/2014/main" id="{00000000-0008-0000-0300-00008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28" name="Check Box 1424" hidden="1">
              <a:extLst>
                <a:ext uri="{63B3BB69-23CF-44E3-9099-C40C66FF867C}">
                  <a14:compatExt spid="_x0000_s22928"/>
                </a:ext>
                <a:ext uri="{FF2B5EF4-FFF2-40B4-BE49-F238E27FC236}">
                  <a16:creationId xmlns:a16="http://schemas.microsoft.com/office/drawing/2014/main" id="{00000000-0008-0000-0300-00009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29" name="Check Box 1425" hidden="1">
              <a:extLst>
                <a:ext uri="{63B3BB69-23CF-44E3-9099-C40C66FF867C}">
                  <a14:compatExt spid="_x0000_s22929"/>
                </a:ext>
                <a:ext uri="{FF2B5EF4-FFF2-40B4-BE49-F238E27FC236}">
                  <a16:creationId xmlns:a16="http://schemas.microsoft.com/office/drawing/2014/main" id="{00000000-0008-0000-0300-00009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0" name="Check Box 1426" hidden="1">
              <a:extLst>
                <a:ext uri="{63B3BB69-23CF-44E3-9099-C40C66FF867C}">
                  <a14:compatExt spid="_x0000_s22930"/>
                </a:ext>
                <a:ext uri="{FF2B5EF4-FFF2-40B4-BE49-F238E27FC236}">
                  <a16:creationId xmlns:a16="http://schemas.microsoft.com/office/drawing/2014/main" id="{00000000-0008-0000-0300-00009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1" name="Check Box 1427" hidden="1">
              <a:extLst>
                <a:ext uri="{63B3BB69-23CF-44E3-9099-C40C66FF867C}">
                  <a14:compatExt spid="_x0000_s22931"/>
                </a:ext>
                <a:ext uri="{FF2B5EF4-FFF2-40B4-BE49-F238E27FC236}">
                  <a16:creationId xmlns:a16="http://schemas.microsoft.com/office/drawing/2014/main" id="{00000000-0008-0000-0300-00009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2" name="Check Box 1428" hidden="1">
              <a:extLst>
                <a:ext uri="{63B3BB69-23CF-44E3-9099-C40C66FF867C}">
                  <a14:compatExt spid="_x0000_s22932"/>
                </a:ext>
                <a:ext uri="{FF2B5EF4-FFF2-40B4-BE49-F238E27FC236}">
                  <a16:creationId xmlns:a16="http://schemas.microsoft.com/office/drawing/2014/main" id="{00000000-0008-0000-0300-00009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3" name="Check Box 1429" hidden="1">
              <a:extLst>
                <a:ext uri="{63B3BB69-23CF-44E3-9099-C40C66FF867C}">
                  <a14:compatExt spid="_x0000_s22933"/>
                </a:ext>
                <a:ext uri="{FF2B5EF4-FFF2-40B4-BE49-F238E27FC236}">
                  <a16:creationId xmlns:a16="http://schemas.microsoft.com/office/drawing/2014/main" id="{00000000-0008-0000-0300-00009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4" name="Check Box 1430" hidden="1">
              <a:extLst>
                <a:ext uri="{63B3BB69-23CF-44E3-9099-C40C66FF867C}">
                  <a14:compatExt spid="_x0000_s22934"/>
                </a:ext>
                <a:ext uri="{FF2B5EF4-FFF2-40B4-BE49-F238E27FC236}">
                  <a16:creationId xmlns:a16="http://schemas.microsoft.com/office/drawing/2014/main" id="{00000000-0008-0000-0300-00009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5" name="Check Box 1431" hidden="1">
              <a:extLst>
                <a:ext uri="{63B3BB69-23CF-44E3-9099-C40C66FF867C}">
                  <a14:compatExt spid="_x0000_s22935"/>
                </a:ext>
                <a:ext uri="{FF2B5EF4-FFF2-40B4-BE49-F238E27FC236}">
                  <a16:creationId xmlns:a16="http://schemas.microsoft.com/office/drawing/2014/main" id="{00000000-0008-0000-0300-00009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36" name="Check Box 1432" hidden="1">
              <a:extLst>
                <a:ext uri="{63B3BB69-23CF-44E3-9099-C40C66FF867C}">
                  <a14:compatExt spid="_x0000_s22936"/>
                </a:ext>
                <a:ext uri="{FF2B5EF4-FFF2-40B4-BE49-F238E27FC236}">
                  <a16:creationId xmlns:a16="http://schemas.microsoft.com/office/drawing/2014/main" id="{00000000-0008-0000-0300-00009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37" name="Check Box 1433" hidden="1">
              <a:extLst>
                <a:ext uri="{63B3BB69-23CF-44E3-9099-C40C66FF867C}">
                  <a14:compatExt spid="_x0000_s22937"/>
                </a:ext>
                <a:ext uri="{FF2B5EF4-FFF2-40B4-BE49-F238E27FC236}">
                  <a16:creationId xmlns:a16="http://schemas.microsoft.com/office/drawing/2014/main" id="{00000000-0008-0000-0300-00009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38" name="Check Box 1434" hidden="1">
              <a:extLst>
                <a:ext uri="{63B3BB69-23CF-44E3-9099-C40C66FF867C}">
                  <a14:compatExt spid="_x0000_s22938"/>
                </a:ext>
                <a:ext uri="{FF2B5EF4-FFF2-40B4-BE49-F238E27FC236}">
                  <a16:creationId xmlns:a16="http://schemas.microsoft.com/office/drawing/2014/main" id="{00000000-0008-0000-0300-00009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39" name="Check Box 1435" hidden="1">
              <a:extLst>
                <a:ext uri="{63B3BB69-23CF-44E3-9099-C40C66FF867C}">
                  <a14:compatExt spid="_x0000_s22939"/>
                </a:ext>
                <a:ext uri="{FF2B5EF4-FFF2-40B4-BE49-F238E27FC236}">
                  <a16:creationId xmlns:a16="http://schemas.microsoft.com/office/drawing/2014/main" id="{00000000-0008-0000-0300-00009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0" name="Check Box 1436" hidden="1">
              <a:extLst>
                <a:ext uri="{63B3BB69-23CF-44E3-9099-C40C66FF867C}">
                  <a14:compatExt spid="_x0000_s22940"/>
                </a:ext>
                <a:ext uri="{FF2B5EF4-FFF2-40B4-BE49-F238E27FC236}">
                  <a16:creationId xmlns:a16="http://schemas.microsoft.com/office/drawing/2014/main" id="{00000000-0008-0000-0300-00009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1" name="Check Box 1437" hidden="1">
              <a:extLst>
                <a:ext uri="{63B3BB69-23CF-44E3-9099-C40C66FF867C}">
                  <a14:compatExt spid="_x0000_s22941"/>
                </a:ext>
                <a:ext uri="{FF2B5EF4-FFF2-40B4-BE49-F238E27FC236}">
                  <a16:creationId xmlns:a16="http://schemas.microsoft.com/office/drawing/2014/main" id="{00000000-0008-0000-0300-00009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2" name="Check Box 1438" hidden="1">
              <a:extLst>
                <a:ext uri="{63B3BB69-23CF-44E3-9099-C40C66FF867C}">
                  <a14:compatExt spid="_x0000_s22942"/>
                </a:ext>
                <a:ext uri="{FF2B5EF4-FFF2-40B4-BE49-F238E27FC236}">
                  <a16:creationId xmlns:a16="http://schemas.microsoft.com/office/drawing/2014/main" id="{00000000-0008-0000-0300-00009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3" name="Check Box 1439" hidden="1">
              <a:extLst>
                <a:ext uri="{63B3BB69-23CF-44E3-9099-C40C66FF867C}">
                  <a14:compatExt spid="_x0000_s22943"/>
                </a:ext>
                <a:ext uri="{FF2B5EF4-FFF2-40B4-BE49-F238E27FC236}">
                  <a16:creationId xmlns:a16="http://schemas.microsoft.com/office/drawing/2014/main" id="{00000000-0008-0000-0300-00009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4" name="Check Box 1440" hidden="1">
              <a:extLst>
                <a:ext uri="{63B3BB69-23CF-44E3-9099-C40C66FF867C}">
                  <a14:compatExt spid="_x0000_s22944"/>
                </a:ext>
                <a:ext uri="{FF2B5EF4-FFF2-40B4-BE49-F238E27FC236}">
                  <a16:creationId xmlns:a16="http://schemas.microsoft.com/office/drawing/2014/main" id="{00000000-0008-0000-0300-0000A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5" name="Check Box 1441" hidden="1">
              <a:extLst>
                <a:ext uri="{63B3BB69-23CF-44E3-9099-C40C66FF867C}">
                  <a14:compatExt spid="_x0000_s22945"/>
                </a:ext>
                <a:ext uri="{FF2B5EF4-FFF2-40B4-BE49-F238E27FC236}">
                  <a16:creationId xmlns:a16="http://schemas.microsoft.com/office/drawing/2014/main" id="{00000000-0008-0000-0300-0000A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46" name="Check Box 1442" hidden="1">
              <a:extLst>
                <a:ext uri="{63B3BB69-23CF-44E3-9099-C40C66FF867C}">
                  <a14:compatExt spid="_x0000_s22946"/>
                </a:ext>
                <a:ext uri="{FF2B5EF4-FFF2-40B4-BE49-F238E27FC236}">
                  <a16:creationId xmlns:a16="http://schemas.microsoft.com/office/drawing/2014/main" id="{00000000-0008-0000-0300-0000A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47" name="Check Box 1443" hidden="1">
              <a:extLst>
                <a:ext uri="{63B3BB69-23CF-44E3-9099-C40C66FF867C}">
                  <a14:compatExt spid="_x0000_s22947"/>
                </a:ext>
                <a:ext uri="{FF2B5EF4-FFF2-40B4-BE49-F238E27FC236}">
                  <a16:creationId xmlns:a16="http://schemas.microsoft.com/office/drawing/2014/main" id="{00000000-0008-0000-0300-0000A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48" name="Check Box 1444" hidden="1">
              <a:extLst>
                <a:ext uri="{63B3BB69-23CF-44E3-9099-C40C66FF867C}">
                  <a14:compatExt spid="_x0000_s22948"/>
                </a:ext>
                <a:ext uri="{FF2B5EF4-FFF2-40B4-BE49-F238E27FC236}">
                  <a16:creationId xmlns:a16="http://schemas.microsoft.com/office/drawing/2014/main" id="{00000000-0008-0000-0300-0000A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49" name="Check Box 1445" hidden="1">
              <a:extLst>
                <a:ext uri="{63B3BB69-23CF-44E3-9099-C40C66FF867C}">
                  <a14:compatExt spid="_x0000_s22949"/>
                </a:ext>
                <a:ext uri="{FF2B5EF4-FFF2-40B4-BE49-F238E27FC236}">
                  <a16:creationId xmlns:a16="http://schemas.microsoft.com/office/drawing/2014/main" id="{00000000-0008-0000-0300-0000A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0" name="Check Box 1446" hidden="1">
              <a:extLst>
                <a:ext uri="{63B3BB69-23CF-44E3-9099-C40C66FF867C}">
                  <a14:compatExt spid="_x0000_s22950"/>
                </a:ext>
                <a:ext uri="{FF2B5EF4-FFF2-40B4-BE49-F238E27FC236}">
                  <a16:creationId xmlns:a16="http://schemas.microsoft.com/office/drawing/2014/main" id="{00000000-0008-0000-0300-0000A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1" name="Check Box 1447" hidden="1">
              <a:extLst>
                <a:ext uri="{63B3BB69-23CF-44E3-9099-C40C66FF867C}">
                  <a14:compatExt spid="_x0000_s22951"/>
                </a:ext>
                <a:ext uri="{FF2B5EF4-FFF2-40B4-BE49-F238E27FC236}">
                  <a16:creationId xmlns:a16="http://schemas.microsoft.com/office/drawing/2014/main" id="{00000000-0008-0000-03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2" name="Check Box 1448" hidden="1">
              <a:extLst>
                <a:ext uri="{63B3BB69-23CF-44E3-9099-C40C66FF867C}">
                  <a14:compatExt spid="_x0000_s22952"/>
                </a:ext>
                <a:ext uri="{FF2B5EF4-FFF2-40B4-BE49-F238E27FC236}">
                  <a16:creationId xmlns:a16="http://schemas.microsoft.com/office/drawing/2014/main" id="{00000000-0008-0000-03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3" name="Check Box 1449" hidden="1">
              <a:extLst>
                <a:ext uri="{63B3BB69-23CF-44E3-9099-C40C66FF867C}">
                  <a14:compatExt spid="_x0000_s22953"/>
                </a:ext>
                <a:ext uri="{FF2B5EF4-FFF2-40B4-BE49-F238E27FC236}">
                  <a16:creationId xmlns:a16="http://schemas.microsoft.com/office/drawing/2014/main" id="{00000000-0008-0000-03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4" name="Check Box 1450" hidden="1">
              <a:extLst>
                <a:ext uri="{63B3BB69-23CF-44E3-9099-C40C66FF867C}">
                  <a14:compatExt spid="_x0000_s22954"/>
                </a:ext>
                <a:ext uri="{FF2B5EF4-FFF2-40B4-BE49-F238E27FC236}">
                  <a16:creationId xmlns:a16="http://schemas.microsoft.com/office/drawing/2014/main" id="{00000000-0008-0000-03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5" name="Check Box 1451" hidden="1">
              <a:extLst>
                <a:ext uri="{63B3BB69-23CF-44E3-9099-C40C66FF867C}">
                  <a14:compatExt spid="_x0000_s22955"/>
                </a:ext>
                <a:ext uri="{FF2B5EF4-FFF2-40B4-BE49-F238E27FC236}">
                  <a16:creationId xmlns:a16="http://schemas.microsoft.com/office/drawing/2014/main" id="{00000000-0008-0000-0300-0000A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56" name="Check Box 1452" hidden="1">
              <a:extLst>
                <a:ext uri="{63B3BB69-23CF-44E3-9099-C40C66FF867C}">
                  <a14:compatExt spid="_x0000_s22956"/>
                </a:ext>
                <a:ext uri="{FF2B5EF4-FFF2-40B4-BE49-F238E27FC236}">
                  <a16:creationId xmlns:a16="http://schemas.microsoft.com/office/drawing/2014/main" id="{00000000-0008-0000-0300-0000A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57" name="Check Box 1453" hidden="1">
              <a:extLst>
                <a:ext uri="{63B3BB69-23CF-44E3-9099-C40C66FF867C}">
                  <a14:compatExt spid="_x0000_s22957"/>
                </a:ext>
                <a:ext uri="{FF2B5EF4-FFF2-40B4-BE49-F238E27FC236}">
                  <a16:creationId xmlns:a16="http://schemas.microsoft.com/office/drawing/2014/main" id="{00000000-0008-0000-0300-0000A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58" name="Check Box 1454" hidden="1">
              <a:extLst>
                <a:ext uri="{63B3BB69-23CF-44E3-9099-C40C66FF867C}">
                  <a14:compatExt spid="_x0000_s22958"/>
                </a:ext>
                <a:ext uri="{FF2B5EF4-FFF2-40B4-BE49-F238E27FC236}">
                  <a16:creationId xmlns:a16="http://schemas.microsoft.com/office/drawing/2014/main" id="{00000000-0008-0000-0300-0000A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59" name="Check Box 1455" hidden="1">
              <a:extLst>
                <a:ext uri="{63B3BB69-23CF-44E3-9099-C40C66FF867C}">
                  <a14:compatExt spid="_x0000_s22959"/>
                </a:ext>
                <a:ext uri="{FF2B5EF4-FFF2-40B4-BE49-F238E27FC236}">
                  <a16:creationId xmlns:a16="http://schemas.microsoft.com/office/drawing/2014/main" id="{00000000-0008-0000-0300-0000A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0" name="Check Box 1456" hidden="1">
              <a:extLst>
                <a:ext uri="{63B3BB69-23CF-44E3-9099-C40C66FF867C}">
                  <a14:compatExt spid="_x0000_s22960"/>
                </a:ext>
                <a:ext uri="{FF2B5EF4-FFF2-40B4-BE49-F238E27FC236}">
                  <a16:creationId xmlns:a16="http://schemas.microsoft.com/office/drawing/2014/main" id="{00000000-0008-0000-0300-0000B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1" name="Check Box 1457" hidden="1">
              <a:extLst>
                <a:ext uri="{63B3BB69-23CF-44E3-9099-C40C66FF867C}">
                  <a14:compatExt spid="_x0000_s22961"/>
                </a:ext>
                <a:ext uri="{FF2B5EF4-FFF2-40B4-BE49-F238E27FC236}">
                  <a16:creationId xmlns:a16="http://schemas.microsoft.com/office/drawing/2014/main" id="{00000000-0008-0000-0300-0000B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2" name="Check Box 1458" hidden="1">
              <a:extLst>
                <a:ext uri="{63B3BB69-23CF-44E3-9099-C40C66FF867C}">
                  <a14:compatExt spid="_x0000_s22962"/>
                </a:ext>
                <a:ext uri="{FF2B5EF4-FFF2-40B4-BE49-F238E27FC236}">
                  <a16:creationId xmlns:a16="http://schemas.microsoft.com/office/drawing/2014/main" id="{00000000-0008-0000-0300-0000B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3" name="Check Box 1459" hidden="1">
              <a:extLst>
                <a:ext uri="{63B3BB69-23CF-44E3-9099-C40C66FF867C}">
                  <a14:compatExt spid="_x0000_s22963"/>
                </a:ext>
                <a:ext uri="{FF2B5EF4-FFF2-40B4-BE49-F238E27FC236}">
                  <a16:creationId xmlns:a16="http://schemas.microsoft.com/office/drawing/2014/main" id="{00000000-0008-0000-0300-0000B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4" name="Check Box 1460" hidden="1">
              <a:extLst>
                <a:ext uri="{63B3BB69-23CF-44E3-9099-C40C66FF867C}">
                  <a14:compatExt spid="_x0000_s22964"/>
                </a:ext>
                <a:ext uri="{FF2B5EF4-FFF2-40B4-BE49-F238E27FC236}">
                  <a16:creationId xmlns:a16="http://schemas.microsoft.com/office/drawing/2014/main" id="{00000000-0008-0000-0300-0000B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5" name="Check Box 1461" hidden="1">
              <a:extLst>
                <a:ext uri="{63B3BB69-23CF-44E3-9099-C40C66FF867C}">
                  <a14:compatExt spid="_x0000_s22965"/>
                </a:ext>
                <a:ext uri="{FF2B5EF4-FFF2-40B4-BE49-F238E27FC236}">
                  <a16:creationId xmlns:a16="http://schemas.microsoft.com/office/drawing/2014/main" id="{00000000-0008-0000-0300-0000B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66" name="Check Box 1462" hidden="1">
              <a:extLst>
                <a:ext uri="{63B3BB69-23CF-44E3-9099-C40C66FF867C}">
                  <a14:compatExt spid="_x0000_s22966"/>
                </a:ext>
                <a:ext uri="{FF2B5EF4-FFF2-40B4-BE49-F238E27FC236}">
                  <a16:creationId xmlns:a16="http://schemas.microsoft.com/office/drawing/2014/main" id="{00000000-0008-0000-0300-0000B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386</xdr:row>
          <xdr:rowOff>9525</xdr:rowOff>
        </xdr:from>
        <xdr:to>
          <xdr:col>12</xdr:col>
          <xdr:colOff>304800</xdr:colOff>
          <xdr:row>387</xdr:row>
          <xdr:rowOff>38100</xdr:rowOff>
        </xdr:to>
        <xdr:sp macro="" textlink="">
          <xdr:nvSpPr>
            <xdr:cNvPr id="22967" name="Check Box 1463" hidden="1">
              <a:extLst>
                <a:ext uri="{63B3BB69-23CF-44E3-9099-C40C66FF867C}">
                  <a14:compatExt spid="_x0000_s22967"/>
                </a:ext>
                <a:ext uri="{FF2B5EF4-FFF2-40B4-BE49-F238E27FC236}">
                  <a16:creationId xmlns:a16="http://schemas.microsoft.com/office/drawing/2014/main" id="{00000000-0008-0000-0300-0000B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386</xdr:row>
          <xdr:rowOff>9525</xdr:rowOff>
        </xdr:from>
        <xdr:to>
          <xdr:col>16</xdr:col>
          <xdr:colOff>142875</xdr:colOff>
          <xdr:row>387</xdr:row>
          <xdr:rowOff>47625</xdr:rowOff>
        </xdr:to>
        <xdr:sp macro="" textlink="">
          <xdr:nvSpPr>
            <xdr:cNvPr id="22968" name="Check Box 1464" hidden="1">
              <a:extLst>
                <a:ext uri="{63B3BB69-23CF-44E3-9099-C40C66FF867C}">
                  <a14:compatExt spid="_x0000_s22968"/>
                </a:ext>
                <a:ext uri="{FF2B5EF4-FFF2-40B4-BE49-F238E27FC236}">
                  <a16:creationId xmlns:a16="http://schemas.microsoft.com/office/drawing/2014/main" id="{00000000-0008-0000-0300-0000B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386</xdr:row>
          <xdr:rowOff>9525</xdr:rowOff>
        </xdr:from>
        <xdr:to>
          <xdr:col>18</xdr:col>
          <xdr:colOff>161925</xdr:colOff>
          <xdr:row>387</xdr:row>
          <xdr:rowOff>38100</xdr:rowOff>
        </xdr:to>
        <xdr:sp macro="" textlink="">
          <xdr:nvSpPr>
            <xdr:cNvPr id="22969" name="Check Box 1465" hidden="1">
              <a:extLst>
                <a:ext uri="{63B3BB69-23CF-44E3-9099-C40C66FF867C}">
                  <a14:compatExt spid="_x0000_s22969"/>
                </a:ext>
                <a:ext uri="{FF2B5EF4-FFF2-40B4-BE49-F238E27FC236}">
                  <a16:creationId xmlns:a16="http://schemas.microsoft.com/office/drawing/2014/main" id="{00000000-0008-0000-0300-0000B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386</xdr:row>
          <xdr:rowOff>9525</xdr:rowOff>
        </xdr:from>
        <xdr:to>
          <xdr:col>21</xdr:col>
          <xdr:colOff>285750</xdr:colOff>
          <xdr:row>387</xdr:row>
          <xdr:rowOff>38100</xdr:rowOff>
        </xdr:to>
        <xdr:sp macro="" textlink="">
          <xdr:nvSpPr>
            <xdr:cNvPr id="22970" name="Check Box 1466" hidden="1">
              <a:extLst>
                <a:ext uri="{63B3BB69-23CF-44E3-9099-C40C66FF867C}">
                  <a14:compatExt spid="_x0000_s22970"/>
                </a:ext>
                <a:ext uri="{FF2B5EF4-FFF2-40B4-BE49-F238E27FC236}">
                  <a16:creationId xmlns:a16="http://schemas.microsoft.com/office/drawing/2014/main" id="{00000000-0008-0000-0300-0000B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78" name="Check Box 1474" hidden="1">
              <a:extLst>
                <a:ext uri="{63B3BB69-23CF-44E3-9099-C40C66FF867C}">
                  <a14:compatExt spid="_x0000_s22978"/>
                </a:ext>
                <a:ext uri="{FF2B5EF4-FFF2-40B4-BE49-F238E27FC236}">
                  <a16:creationId xmlns:a16="http://schemas.microsoft.com/office/drawing/2014/main" id="{00000000-0008-0000-0300-0000C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79" name="Check Box 1475" hidden="1">
              <a:extLst>
                <a:ext uri="{63B3BB69-23CF-44E3-9099-C40C66FF867C}">
                  <a14:compatExt spid="_x0000_s22979"/>
                </a:ext>
                <a:ext uri="{FF2B5EF4-FFF2-40B4-BE49-F238E27FC236}">
                  <a16:creationId xmlns:a16="http://schemas.microsoft.com/office/drawing/2014/main" id="{00000000-0008-0000-0300-0000C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0" name="Check Box 1476" hidden="1">
              <a:extLst>
                <a:ext uri="{63B3BB69-23CF-44E3-9099-C40C66FF867C}">
                  <a14:compatExt spid="_x0000_s22980"/>
                </a:ext>
                <a:ext uri="{FF2B5EF4-FFF2-40B4-BE49-F238E27FC236}">
                  <a16:creationId xmlns:a16="http://schemas.microsoft.com/office/drawing/2014/main" id="{00000000-0008-0000-0300-0000C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1" name="Check Box 1477" hidden="1">
              <a:extLst>
                <a:ext uri="{63B3BB69-23CF-44E3-9099-C40C66FF867C}">
                  <a14:compatExt spid="_x0000_s22981"/>
                </a:ext>
                <a:ext uri="{FF2B5EF4-FFF2-40B4-BE49-F238E27FC236}">
                  <a16:creationId xmlns:a16="http://schemas.microsoft.com/office/drawing/2014/main" id="{00000000-0008-0000-0300-0000C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2" name="Check Box 1478" hidden="1">
              <a:extLst>
                <a:ext uri="{63B3BB69-23CF-44E3-9099-C40C66FF867C}">
                  <a14:compatExt spid="_x0000_s22982"/>
                </a:ext>
                <a:ext uri="{FF2B5EF4-FFF2-40B4-BE49-F238E27FC236}">
                  <a16:creationId xmlns:a16="http://schemas.microsoft.com/office/drawing/2014/main" id="{00000000-0008-0000-0300-0000C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3" name="Check Box 1479" hidden="1">
              <a:extLst>
                <a:ext uri="{63B3BB69-23CF-44E3-9099-C40C66FF867C}">
                  <a14:compatExt spid="_x0000_s22983"/>
                </a:ext>
                <a:ext uri="{FF2B5EF4-FFF2-40B4-BE49-F238E27FC236}">
                  <a16:creationId xmlns:a16="http://schemas.microsoft.com/office/drawing/2014/main" id="{00000000-0008-0000-0300-0000C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4" name="Check Box 1480" hidden="1">
              <a:extLst>
                <a:ext uri="{63B3BB69-23CF-44E3-9099-C40C66FF867C}">
                  <a14:compatExt spid="_x0000_s22984"/>
                </a:ext>
                <a:ext uri="{FF2B5EF4-FFF2-40B4-BE49-F238E27FC236}">
                  <a16:creationId xmlns:a16="http://schemas.microsoft.com/office/drawing/2014/main" id="{00000000-0008-0000-0300-0000C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5" name="Check Box 1481" hidden="1">
              <a:extLst>
                <a:ext uri="{63B3BB69-23CF-44E3-9099-C40C66FF867C}">
                  <a14:compatExt spid="_x0000_s22985"/>
                </a:ext>
                <a:ext uri="{FF2B5EF4-FFF2-40B4-BE49-F238E27FC236}">
                  <a16:creationId xmlns:a16="http://schemas.microsoft.com/office/drawing/2014/main" id="{00000000-0008-0000-0300-0000C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86" name="Check Box 1482" hidden="1">
              <a:extLst>
                <a:ext uri="{63B3BB69-23CF-44E3-9099-C40C66FF867C}">
                  <a14:compatExt spid="_x0000_s22986"/>
                </a:ext>
                <a:ext uri="{FF2B5EF4-FFF2-40B4-BE49-F238E27FC236}">
                  <a16:creationId xmlns:a16="http://schemas.microsoft.com/office/drawing/2014/main" id="{00000000-0008-0000-0300-0000C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87" name="Check Box 1483" hidden="1">
              <a:extLst>
                <a:ext uri="{63B3BB69-23CF-44E3-9099-C40C66FF867C}">
                  <a14:compatExt spid="_x0000_s22987"/>
                </a:ext>
                <a:ext uri="{FF2B5EF4-FFF2-40B4-BE49-F238E27FC236}">
                  <a16:creationId xmlns:a16="http://schemas.microsoft.com/office/drawing/2014/main" id="{00000000-0008-0000-0300-0000C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88" name="Check Box 1484" hidden="1">
              <a:extLst>
                <a:ext uri="{63B3BB69-23CF-44E3-9099-C40C66FF867C}">
                  <a14:compatExt spid="_x0000_s22988"/>
                </a:ext>
                <a:ext uri="{FF2B5EF4-FFF2-40B4-BE49-F238E27FC236}">
                  <a16:creationId xmlns:a16="http://schemas.microsoft.com/office/drawing/2014/main" id="{00000000-0008-0000-0300-0000C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89" name="Check Box 1485" hidden="1">
              <a:extLst>
                <a:ext uri="{63B3BB69-23CF-44E3-9099-C40C66FF867C}">
                  <a14:compatExt spid="_x0000_s22989"/>
                </a:ext>
                <a:ext uri="{FF2B5EF4-FFF2-40B4-BE49-F238E27FC236}">
                  <a16:creationId xmlns:a16="http://schemas.microsoft.com/office/drawing/2014/main" id="{00000000-0008-0000-0300-0000C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0" name="Check Box 1486" hidden="1">
              <a:extLst>
                <a:ext uri="{63B3BB69-23CF-44E3-9099-C40C66FF867C}">
                  <a14:compatExt spid="_x0000_s22990"/>
                </a:ext>
                <a:ext uri="{FF2B5EF4-FFF2-40B4-BE49-F238E27FC236}">
                  <a16:creationId xmlns:a16="http://schemas.microsoft.com/office/drawing/2014/main" id="{00000000-0008-0000-0300-0000C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1" name="Check Box 1487" hidden="1">
              <a:extLst>
                <a:ext uri="{63B3BB69-23CF-44E3-9099-C40C66FF867C}">
                  <a14:compatExt spid="_x0000_s22991"/>
                </a:ext>
                <a:ext uri="{FF2B5EF4-FFF2-40B4-BE49-F238E27FC236}">
                  <a16:creationId xmlns:a16="http://schemas.microsoft.com/office/drawing/2014/main" id="{00000000-0008-0000-0300-0000C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2" name="Check Box 1488" hidden="1">
              <a:extLst>
                <a:ext uri="{63B3BB69-23CF-44E3-9099-C40C66FF867C}">
                  <a14:compatExt spid="_x0000_s22992"/>
                </a:ext>
                <a:ext uri="{FF2B5EF4-FFF2-40B4-BE49-F238E27FC236}">
                  <a16:creationId xmlns:a16="http://schemas.microsoft.com/office/drawing/2014/main" id="{00000000-0008-0000-0300-0000D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3" name="Check Box 1489" hidden="1">
              <a:extLst>
                <a:ext uri="{63B3BB69-23CF-44E3-9099-C40C66FF867C}">
                  <a14:compatExt spid="_x0000_s22993"/>
                </a:ext>
                <a:ext uri="{FF2B5EF4-FFF2-40B4-BE49-F238E27FC236}">
                  <a16:creationId xmlns:a16="http://schemas.microsoft.com/office/drawing/2014/main" id="{00000000-0008-0000-0300-0000D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4" name="Check Box 1490" hidden="1">
              <a:extLst>
                <a:ext uri="{63B3BB69-23CF-44E3-9099-C40C66FF867C}">
                  <a14:compatExt spid="_x0000_s22994"/>
                </a:ext>
                <a:ext uri="{FF2B5EF4-FFF2-40B4-BE49-F238E27FC236}">
                  <a16:creationId xmlns:a16="http://schemas.microsoft.com/office/drawing/2014/main" id="{00000000-0008-0000-0300-0000D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5" name="Check Box 1491" hidden="1">
              <a:extLst>
                <a:ext uri="{63B3BB69-23CF-44E3-9099-C40C66FF867C}">
                  <a14:compatExt spid="_x0000_s22995"/>
                </a:ext>
                <a:ext uri="{FF2B5EF4-FFF2-40B4-BE49-F238E27FC236}">
                  <a16:creationId xmlns:a16="http://schemas.microsoft.com/office/drawing/2014/main" id="{00000000-0008-0000-0300-0000D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2996" name="Check Box 1492" hidden="1">
              <a:extLst>
                <a:ext uri="{63B3BB69-23CF-44E3-9099-C40C66FF867C}">
                  <a14:compatExt spid="_x0000_s22996"/>
                </a:ext>
                <a:ext uri="{FF2B5EF4-FFF2-40B4-BE49-F238E27FC236}">
                  <a16:creationId xmlns:a16="http://schemas.microsoft.com/office/drawing/2014/main" id="{00000000-0008-0000-0300-0000D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2997" name="Check Box 1493" hidden="1">
              <a:extLst>
                <a:ext uri="{63B3BB69-23CF-44E3-9099-C40C66FF867C}">
                  <a14:compatExt spid="_x0000_s22997"/>
                </a:ext>
                <a:ext uri="{FF2B5EF4-FFF2-40B4-BE49-F238E27FC236}">
                  <a16:creationId xmlns:a16="http://schemas.microsoft.com/office/drawing/2014/main" id="{00000000-0008-0000-0300-0000D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2998" name="Check Box 1494" hidden="1">
              <a:extLst>
                <a:ext uri="{63B3BB69-23CF-44E3-9099-C40C66FF867C}">
                  <a14:compatExt spid="_x0000_s22998"/>
                </a:ext>
                <a:ext uri="{FF2B5EF4-FFF2-40B4-BE49-F238E27FC236}">
                  <a16:creationId xmlns:a16="http://schemas.microsoft.com/office/drawing/2014/main" id="{00000000-0008-0000-0300-0000D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2999" name="Check Box 1495" hidden="1">
              <a:extLst>
                <a:ext uri="{63B3BB69-23CF-44E3-9099-C40C66FF867C}">
                  <a14:compatExt spid="_x0000_s22999"/>
                </a:ext>
                <a:ext uri="{FF2B5EF4-FFF2-40B4-BE49-F238E27FC236}">
                  <a16:creationId xmlns:a16="http://schemas.microsoft.com/office/drawing/2014/main" id="{00000000-0008-0000-0300-0000D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0" name="Check Box 1496" hidden="1">
              <a:extLst>
                <a:ext uri="{63B3BB69-23CF-44E3-9099-C40C66FF867C}">
                  <a14:compatExt spid="_x0000_s23000"/>
                </a:ext>
                <a:ext uri="{FF2B5EF4-FFF2-40B4-BE49-F238E27FC236}">
                  <a16:creationId xmlns:a16="http://schemas.microsoft.com/office/drawing/2014/main" id="{00000000-0008-0000-0300-0000D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1" name="Check Box 1497" hidden="1">
              <a:extLst>
                <a:ext uri="{63B3BB69-23CF-44E3-9099-C40C66FF867C}">
                  <a14:compatExt spid="_x0000_s23001"/>
                </a:ext>
                <a:ext uri="{FF2B5EF4-FFF2-40B4-BE49-F238E27FC236}">
                  <a16:creationId xmlns:a16="http://schemas.microsoft.com/office/drawing/2014/main" id="{00000000-0008-0000-0300-0000D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2" name="Check Box 1498" hidden="1">
              <a:extLst>
                <a:ext uri="{63B3BB69-23CF-44E3-9099-C40C66FF867C}">
                  <a14:compatExt spid="_x0000_s23002"/>
                </a:ext>
                <a:ext uri="{FF2B5EF4-FFF2-40B4-BE49-F238E27FC236}">
                  <a16:creationId xmlns:a16="http://schemas.microsoft.com/office/drawing/2014/main" id="{00000000-0008-0000-0300-0000D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3" name="Check Box 1499" hidden="1">
              <a:extLst>
                <a:ext uri="{63B3BB69-23CF-44E3-9099-C40C66FF867C}">
                  <a14:compatExt spid="_x0000_s23003"/>
                </a:ext>
                <a:ext uri="{FF2B5EF4-FFF2-40B4-BE49-F238E27FC236}">
                  <a16:creationId xmlns:a16="http://schemas.microsoft.com/office/drawing/2014/main" id="{00000000-0008-0000-0300-0000D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4" name="Check Box 1500" hidden="1">
              <a:extLst>
                <a:ext uri="{63B3BB69-23CF-44E3-9099-C40C66FF867C}">
                  <a14:compatExt spid="_x0000_s23004"/>
                </a:ext>
                <a:ext uri="{FF2B5EF4-FFF2-40B4-BE49-F238E27FC236}">
                  <a16:creationId xmlns:a16="http://schemas.microsoft.com/office/drawing/2014/main" id="{00000000-0008-0000-0300-0000D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5" name="Check Box 1501" hidden="1">
              <a:extLst>
                <a:ext uri="{63B3BB69-23CF-44E3-9099-C40C66FF867C}">
                  <a14:compatExt spid="_x0000_s23005"/>
                </a:ext>
                <a:ext uri="{FF2B5EF4-FFF2-40B4-BE49-F238E27FC236}">
                  <a16:creationId xmlns:a16="http://schemas.microsoft.com/office/drawing/2014/main" id="{00000000-0008-0000-0300-0000D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06" name="Check Box 1502" hidden="1">
              <a:extLst>
                <a:ext uri="{63B3BB69-23CF-44E3-9099-C40C66FF867C}">
                  <a14:compatExt spid="_x0000_s23006"/>
                </a:ext>
                <a:ext uri="{FF2B5EF4-FFF2-40B4-BE49-F238E27FC236}">
                  <a16:creationId xmlns:a16="http://schemas.microsoft.com/office/drawing/2014/main" id="{00000000-0008-0000-0300-0000D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07" name="Check Box 1503" hidden="1">
              <a:extLst>
                <a:ext uri="{63B3BB69-23CF-44E3-9099-C40C66FF867C}">
                  <a14:compatExt spid="_x0000_s23007"/>
                </a:ext>
                <a:ext uri="{FF2B5EF4-FFF2-40B4-BE49-F238E27FC236}">
                  <a16:creationId xmlns:a16="http://schemas.microsoft.com/office/drawing/2014/main" id="{00000000-0008-0000-0300-0000D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08" name="Check Box 1504" hidden="1">
              <a:extLst>
                <a:ext uri="{63B3BB69-23CF-44E3-9099-C40C66FF867C}">
                  <a14:compatExt spid="_x0000_s23008"/>
                </a:ext>
                <a:ext uri="{FF2B5EF4-FFF2-40B4-BE49-F238E27FC236}">
                  <a16:creationId xmlns:a16="http://schemas.microsoft.com/office/drawing/2014/main" id="{00000000-0008-0000-0300-0000E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09" name="Check Box 1505" hidden="1">
              <a:extLst>
                <a:ext uri="{63B3BB69-23CF-44E3-9099-C40C66FF867C}">
                  <a14:compatExt spid="_x0000_s23009"/>
                </a:ext>
                <a:ext uri="{FF2B5EF4-FFF2-40B4-BE49-F238E27FC236}">
                  <a16:creationId xmlns:a16="http://schemas.microsoft.com/office/drawing/2014/main" id="{00000000-0008-0000-0300-0000E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0" name="Check Box 1506" hidden="1">
              <a:extLst>
                <a:ext uri="{63B3BB69-23CF-44E3-9099-C40C66FF867C}">
                  <a14:compatExt spid="_x0000_s23010"/>
                </a:ext>
                <a:ext uri="{FF2B5EF4-FFF2-40B4-BE49-F238E27FC236}">
                  <a16:creationId xmlns:a16="http://schemas.microsoft.com/office/drawing/2014/main" id="{00000000-0008-0000-0300-0000E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1" name="Check Box 1507" hidden="1">
              <a:extLst>
                <a:ext uri="{63B3BB69-23CF-44E3-9099-C40C66FF867C}">
                  <a14:compatExt spid="_x0000_s23011"/>
                </a:ext>
                <a:ext uri="{FF2B5EF4-FFF2-40B4-BE49-F238E27FC236}">
                  <a16:creationId xmlns:a16="http://schemas.microsoft.com/office/drawing/2014/main" id="{00000000-0008-0000-0300-0000E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2" name="Check Box 1508" hidden="1">
              <a:extLst>
                <a:ext uri="{63B3BB69-23CF-44E3-9099-C40C66FF867C}">
                  <a14:compatExt spid="_x0000_s23012"/>
                </a:ext>
                <a:ext uri="{FF2B5EF4-FFF2-40B4-BE49-F238E27FC236}">
                  <a16:creationId xmlns:a16="http://schemas.microsoft.com/office/drawing/2014/main" id="{00000000-0008-0000-0300-0000E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3" name="Check Box 1509" hidden="1">
              <a:extLst>
                <a:ext uri="{63B3BB69-23CF-44E3-9099-C40C66FF867C}">
                  <a14:compatExt spid="_x0000_s23013"/>
                </a:ext>
                <a:ext uri="{FF2B5EF4-FFF2-40B4-BE49-F238E27FC236}">
                  <a16:creationId xmlns:a16="http://schemas.microsoft.com/office/drawing/2014/main" id="{00000000-0008-0000-0300-0000E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4" name="Check Box 1510" hidden="1">
              <a:extLst>
                <a:ext uri="{63B3BB69-23CF-44E3-9099-C40C66FF867C}">
                  <a14:compatExt spid="_x0000_s23014"/>
                </a:ext>
                <a:ext uri="{FF2B5EF4-FFF2-40B4-BE49-F238E27FC236}">
                  <a16:creationId xmlns:a16="http://schemas.microsoft.com/office/drawing/2014/main" id="{00000000-0008-0000-0300-0000E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5" name="Check Box 1511" hidden="1">
              <a:extLst>
                <a:ext uri="{63B3BB69-23CF-44E3-9099-C40C66FF867C}">
                  <a14:compatExt spid="_x0000_s23015"/>
                </a:ext>
                <a:ext uri="{FF2B5EF4-FFF2-40B4-BE49-F238E27FC236}">
                  <a16:creationId xmlns:a16="http://schemas.microsoft.com/office/drawing/2014/main" id="{00000000-0008-0000-0300-0000E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16" name="Check Box 1512" hidden="1">
              <a:extLst>
                <a:ext uri="{63B3BB69-23CF-44E3-9099-C40C66FF867C}">
                  <a14:compatExt spid="_x0000_s23016"/>
                </a:ext>
                <a:ext uri="{FF2B5EF4-FFF2-40B4-BE49-F238E27FC236}">
                  <a16:creationId xmlns:a16="http://schemas.microsoft.com/office/drawing/2014/main" id="{00000000-0008-0000-0300-0000E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17" name="Check Box 1513" hidden="1">
              <a:extLst>
                <a:ext uri="{63B3BB69-23CF-44E3-9099-C40C66FF867C}">
                  <a14:compatExt spid="_x0000_s23017"/>
                </a:ext>
                <a:ext uri="{FF2B5EF4-FFF2-40B4-BE49-F238E27FC236}">
                  <a16:creationId xmlns:a16="http://schemas.microsoft.com/office/drawing/2014/main" id="{00000000-0008-0000-0300-0000E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18" name="Check Box 1514" hidden="1">
              <a:extLst>
                <a:ext uri="{63B3BB69-23CF-44E3-9099-C40C66FF867C}">
                  <a14:compatExt spid="_x0000_s23018"/>
                </a:ext>
                <a:ext uri="{FF2B5EF4-FFF2-40B4-BE49-F238E27FC236}">
                  <a16:creationId xmlns:a16="http://schemas.microsoft.com/office/drawing/2014/main" id="{00000000-0008-0000-0300-0000E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19" name="Check Box 1515" hidden="1">
              <a:extLst>
                <a:ext uri="{63B3BB69-23CF-44E3-9099-C40C66FF867C}">
                  <a14:compatExt spid="_x0000_s23019"/>
                </a:ext>
                <a:ext uri="{FF2B5EF4-FFF2-40B4-BE49-F238E27FC236}">
                  <a16:creationId xmlns:a16="http://schemas.microsoft.com/office/drawing/2014/main" id="{00000000-0008-0000-0300-0000E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0" name="Check Box 1516" hidden="1">
              <a:extLst>
                <a:ext uri="{63B3BB69-23CF-44E3-9099-C40C66FF867C}">
                  <a14:compatExt spid="_x0000_s23020"/>
                </a:ext>
                <a:ext uri="{FF2B5EF4-FFF2-40B4-BE49-F238E27FC236}">
                  <a16:creationId xmlns:a16="http://schemas.microsoft.com/office/drawing/2014/main" id="{00000000-0008-0000-0300-0000E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1" name="Check Box 1517" hidden="1">
              <a:extLst>
                <a:ext uri="{63B3BB69-23CF-44E3-9099-C40C66FF867C}">
                  <a14:compatExt spid="_x0000_s23021"/>
                </a:ext>
                <a:ext uri="{FF2B5EF4-FFF2-40B4-BE49-F238E27FC236}">
                  <a16:creationId xmlns:a16="http://schemas.microsoft.com/office/drawing/2014/main" id="{00000000-0008-0000-03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2" name="Check Box 1518" hidden="1">
              <a:extLst>
                <a:ext uri="{63B3BB69-23CF-44E3-9099-C40C66FF867C}">
                  <a14:compatExt spid="_x0000_s23022"/>
                </a:ext>
                <a:ext uri="{FF2B5EF4-FFF2-40B4-BE49-F238E27FC236}">
                  <a16:creationId xmlns:a16="http://schemas.microsoft.com/office/drawing/2014/main" id="{00000000-0008-0000-03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3" name="Check Box 1519" hidden="1">
              <a:extLst>
                <a:ext uri="{63B3BB69-23CF-44E3-9099-C40C66FF867C}">
                  <a14:compatExt spid="_x0000_s23023"/>
                </a:ext>
                <a:ext uri="{FF2B5EF4-FFF2-40B4-BE49-F238E27FC236}">
                  <a16:creationId xmlns:a16="http://schemas.microsoft.com/office/drawing/2014/main" id="{00000000-0008-0000-03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4" name="Check Box 1520" hidden="1">
              <a:extLst>
                <a:ext uri="{63B3BB69-23CF-44E3-9099-C40C66FF867C}">
                  <a14:compatExt spid="_x0000_s23024"/>
                </a:ext>
                <a:ext uri="{FF2B5EF4-FFF2-40B4-BE49-F238E27FC236}">
                  <a16:creationId xmlns:a16="http://schemas.microsoft.com/office/drawing/2014/main" id="{00000000-0008-0000-03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5" name="Check Box 1521" hidden="1">
              <a:extLst>
                <a:ext uri="{63B3BB69-23CF-44E3-9099-C40C66FF867C}">
                  <a14:compatExt spid="_x0000_s23025"/>
                </a:ext>
                <a:ext uri="{FF2B5EF4-FFF2-40B4-BE49-F238E27FC236}">
                  <a16:creationId xmlns:a16="http://schemas.microsoft.com/office/drawing/2014/main" id="{00000000-0008-0000-0300-0000F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26" name="Check Box 1522" hidden="1">
              <a:extLst>
                <a:ext uri="{63B3BB69-23CF-44E3-9099-C40C66FF867C}">
                  <a14:compatExt spid="_x0000_s23026"/>
                </a:ext>
                <a:ext uri="{FF2B5EF4-FFF2-40B4-BE49-F238E27FC236}">
                  <a16:creationId xmlns:a16="http://schemas.microsoft.com/office/drawing/2014/main" id="{00000000-0008-0000-0300-0000F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27" name="Check Box 1523" hidden="1">
              <a:extLst>
                <a:ext uri="{63B3BB69-23CF-44E3-9099-C40C66FF867C}">
                  <a14:compatExt spid="_x0000_s23027"/>
                </a:ext>
                <a:ext uri="{FF2B5EF4-FFF2-40B4-BE49-F238E27FC236}">
                  <a16:creationId xmlns:a16="http://schemas.microsoft.com/office/drawing/2014/main" id="{00000000-0008-0000-0300-0000F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28" name="Check Box 1524" hidden="1">
              <a:extLst>
                <a:ext uri="{63B3BB69-23CF-44E3-9099-C40C66FF867C}">
                  <a14:compatExt spid="_x0000_s23028"/>
                </a:ext>
                <a:ext uri="{FF2B5EF4-FFF2-40B4-BE49-F238E27FC236}">
                  <a16:creationId xmlns:a16="http://schemas.microsoft.com/office/drawing/2014/main" id="{00000000-0008-0000-0300-0000F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29" name="Check Box 1525" hidden="1">
              <a:extLst>
                <a:ext uri="{63B3BB69-23CF-44E3-9099-C40C66FF867C}">
                  <a14:compatExt spid="_x0000_s23029"/>
                </a:ext>
                <a:ext uri="{FF2B5EF4-FFF2-40B4-BE49-F238E27FC236}">
                  <a16:creationId xmlns:a16="http://schemas.microsoft.com/office/drawing/2014/main" id="{00000000-0008-0000-0300-0000F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0" name="Check Box 1526" hidden="1">
              <a:extLst>
                <a:ext uri="{63B3BB69-23CF-44E3-9099-C40C66FF867C}">
                  <a14:compatExt spid="_x0000_s23030"/>
                </a:ext>
                <a:ext uri="{FF2B5EF4-FFF2-40B4-BE49-F238E27FC236}">
                  <a16:creationId xmlns:a16="http://schemas.microsoft.com/office/drawing/2014/main" id="{00000000-0008-0000-0300-0000F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1" name="Check Box 1527" hidden="1">
              <a:extLst>
                <a:ext uri="{63B3BB69-23CF-44E3-9099-C40C66FF867C}">
                  <a14:compatExt spid="_x0000_s23031"/>
                </a:ext>
                <a:ext uri="{FF2B5EF4-FFF2-40B4-BE49-F238E27FC236}">
                  <a16:creationId xmlns:a16="http://schemas.microsoft.com/office/drawing/2014/main" id="{00000000-0008-0000-0300-0000F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2" name="Check Box 1528" hidden="1">
              <a:extLst>
                <a:ext uri="{63B3BB69-23CF-44E3-9099-C40C66FF867C}">
                  <a14:compatExt spid="_x0000_s23032"/>
                </a:ext>
                <a:ext uri="{FF2B5EF4-FFF2-40B4-BE49-F238E27FC236}">
                  <a16:creationId xmlns:a16="http://schemas.microsoft.com/office/drawing/2014/main" id="{00000000-0008-0000-0300-0000F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3" name="Check Box 1529" hidden="1">
              <a:extLst>
                <a:ext uri="{63B3BB69-23CF-44E3-9099-C40C66FF867C}">
                  <a14:compatExt spid="_x0000_s23033"/>
                </a:ext>
                <a:ext uri="{FF2B5EF4-FFF2-40B4-BE49-F238E27FC236}">
                  <a16:creationId xmlns:a16="http://schemas.microsoft.com/office/drawing/2014/main" id="{00000000-0008-0000-0300-0000F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4" name="Check Box 1530" hidden="1">
              <a:extLst>
                <a:ext uri="{63B3BB69-23CF-44E3-9099-C40C66FF867C}">
                  <a14:compatExt spid="_x0000_s23034"/>
                </a:ext>
                <a:ext uri="{FF2B5EF4-FFF2-40B4-BE49-F238E27FC236}">
                  <a16:creationId xmlns:a16="http://schemas.microsoft.com/office/drawing/2014/main" id="{00000000-0008-0000-0300-0000F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5" name="Check Box 1531" hidden="1">
              <a:extLst>
                <a:ext uri="{63B3BB69-23CF-44E3-9099-C40C66FF867C}">
                  <a14:compatExt spid="_x0000_s23035"/>
                </a:ext>
                <a:ext uri="{FF2B5EF4-FFF2-40B4-BE49-F238E27FC236}">
                  <a16:creationId xmlns:a16="http://schemas.microsoft.com/office/drawing/2014/main" id="{00000000-0008-0000-0300-0000F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36" name="Check Box 1532" hidden="1">
              <a:extLst>
                <a:ext uri="{63B3BB69-23CF-44E3-9099-C40C66FF867C}">
                  <a14:compatExt spid="_x0000_s23036"/>
                </a:ext>
                <a:ext uri="{FF2B5EF4-FFF2-40B4-BE49-F238E27FC236}">
                  <a16:creationId xmlns:a16="http://schemas.microsoft.com/office/drawing/2014/main" id="{00000000-0008-0000-0300-0000F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37" name="Check Box 1533" hidden="1">
              <a:extLst>
                <a:ext uri="{63B3BB69-23CF-44E3-9099-C40C66FF867C}">
                  <a14:compatExt spid="_x0000_s23037"/>
                </a:ext>
                <a:ext uri="{FF2B5EF4-FFF2-40B4-BE49-F238E27FC236}">
                  <a16:creationId xmlns:a16="http://schemas.microsoft.com/office/drawing/2014/main" id="{00000000-0008-0000-0300-0000F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38" name="Check Box 1534" hidden="1">
              <a:extLst>
                <a:ext uri="{63B3BB69-23CF-44E3-9099-C40C66FF867C}">
                  <a14:compatExt spid="_x0000_s23038"/>
                </a:ext>
                <a:ext uri="{FF2B5EF4-FFF2-40B4-BE49-F238E27FC236}">
                  <a16:creationId xmlns:a16="http://schemas.microsoft.com/office/drawing/2014/main" id="{00000000-0008-0000-0300-0000F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39" name="Check Box 1535" hidden="1">
              <a:extLst>
                <a:ext uri="{63B3BB69-23CF-44E3-9099-C40C66FF867C}">
                  <a14:compatExt spid="_x0000_s23039"/>
                </a:ext>
                <a:ext uri="{FF2B5EF4-FFF2-40B4-BE49-F238E27FC236}">
                  <a16:creationId xmlns:a16="http://schemas.microsoft.com/office/drawing/2014/main" id="{00000000-0008-0000-0300-0000F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0" name="Check Box 1536" hidden="1">
              <a:extLst>
                <a:ext uri="{63B3BB69-23CF-44E3-9099-C40C66FF867C}">
                  <a14:compatExt spid="_x0000_s23040"/>
                </a:ext>
                <a:ext uri="{FF2B5EF4-FFF2-40B4-BE49-F238E27FC236}">
                  <a16:creationId xmlns:a16="http://schemas.microsoft.com/office/drawing/2014/main" id="{00000000-0008-0000-0300-00000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1" name="Check Box 1537" hidden="1">
              <a:extLst>
                <a:ext uri="{63B3BB69-23CF-44E3-9099-C40C66FF867C}">
                  <a14:compatExt spid="_x0000_s23041"/>
                </a:ext>
                <a:ext uri="{FF2B5EF4-FFF2-40B4-BE49-F238E27FC236}">
                  <a16:creationId xmlns:a16="http://schemas.microsoft.com/office/drawing/2014/main" id="{00000000-0008-0000-0300-00000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2" name="Check Box 1538" hidden="1">
              <a:extLst>
                <a:ext uri="{63B3BB69-23CF-44E3-9099-C40C66FF867C}">
                  <a14:compatExt spid="_x0000_s23042"/>
                </a:ext>
                <a:ext uri="{FF2B5EF4-FFF2-40B4-BE49-F238E27FC236}">
                  <a16:creationId xmlns:a16="http://schemas.microsoft.com/office/drawing/2014/main" id="{00000000-0008-0000-0300-00000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3" name="Check Box 1539" hidden="1">
              <a:extLst>
                <a:ext uri="{63B3BB69-23CF-44E3-9099-C40C66FF867C}">
                  <a14:compatExt spid="_x0000_s23043"/>
                </a:ext>
                <a:ext uri="{FF2B5EF4-FFF2-40B4-BE49-F238E27FC236}">
                  <a16:creationId xmlns:a16="http://schemas.microsoft.com/office/drawing/2014/main" id="{00000000-0008-0000-0300-00000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4" name="Check Box 1540" hidden="1">
              <a:extLst>
                <a:ext uri="{63B3BB69-23CF-44E3-9099-C40C66FF867C}">
                  <a14:compatExt spid="_x0000_s23044"/>
                </a:ext>
                <a:ext uri="{FF2B5EF4-FFF2-40B4-BE49-F238E27FC236}">
                  <a16:creationId xmlns:a16="http://schemas.microsoft.com/office/drawing/2014/main" id="{00000000-0008-0000-0300-00000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5" name="Check Box 1541" hidden="1">
              <a:extLst>
                <a:ext uri="{63B3BB69-23CF-44E3-9099-C40C66FF867C}">
                  <a14:compatExt spid="_x0000_s23045"/>
                </a:ext>
                <a:ext uri="{FF2B5EF4-FFF2-40B4-BE49-F238E27FC236}">
                  <a16:creationId xmlns:a16="http://schemas.microsoft.com/office/drawing/2014/main" id="{00000000-0008-0000-0300-00000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46" name="Check Box 1542" hidden="1">
              <a:extLst>
                <a:ext uri="{63B3BB69-23CF-44E3-9099-C40C66FF867C}">
                  <a14:compatExt spid="_x0000_s23046"/>
                </a:ext>
                <a:ext uri="{FF2B5EF4-FFF2-40B4-BE49-F238E27FC236}">
                  <a16:creationId xmlns:a16="http://schemas.microsoft.com/office/drawing/2014/main" id="{00000000-0008-0000-03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47" name="Check Box 1543" hidden="1">
              <a:extLst>
                <a:ext uri="{63B3BB69-23CF-44E3-9099-C40C66FF867C}">
                  <a14:compatExt spid="_x0000_s23047"/>
                </a:ext>
                <a:ext uri="{FF2B5EF4-FFF2-40B4-BE49-F238E27FC236}">
                  <a16:creationId xmlns:a16="http://schemas.microsoft.com/office/drawing/2014/main" id="{00000000-0008-0000-03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48" name="Check Box 1544" hidden="1">
              <a:extLst>
                <a:ext uri="{63B3BB69-23CF-44E3-9099-C40C66FF867C}">
                  <a14:compatExt spid="_x0000_s23048"/>
                </a:ext>
                <a:ext uri="{FF2B5EF4-FFF2-40B4-BE49-F238E27FC236}">
                  <a16:creationId xmlns:a16="http://schemas.microsoft.com/office/drawing/2014/main" id="{00000000-0008-0000-03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49" name="Check Box 1545" hidden="1">
              <a:extLst>
                <a:ext uri="{63B3BB69-23CF-44E3-9099-C40C66FF867C}">
                  <a14:compatExt spid="_x0000_s23049"/>
                </a:ext>
                <a:ext uri="{FF2B5EF4-FFF2-40B4-BE49-F238E27FC236}">
                  <a16:creationId xmlns:a16="http://schemas.microsoft.com/office/drawing/2014/main" id="{00000000-0008-0000-03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0" name="Check Box 1546" hidden="1">
              <a:extLst>
                <a:ext uri="{63B3BB69-23CF-44E3-9099-C40C66FF867C}">
                  <a14:compatExt spid="_x0000_s23050"/>
                </a:ext>
                <a:ext uri="{FF2B5EF4-FFF2-40B4-BE49-F238E27FC236}">
                  <a16:creationId xmlns:a16="http://schemas.microsoft.com/office/drawing/2014/main" id="{00000000-0008-0000-03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1" name="Check Box 1547" hidden="1">
              <a:extLst>
                <a:ext uri="{63B3BB69-23CF-44E3-9099-C40C66FF867C}">
                  <a14:compatExt spid="_x0000_s23051"/>
                </a:ext>
                <a:ext uri="{FF2B5EF4-FFF2-40B4-BE49-F238E27FC236}">
                  <a16:creationId xmlns:a16="http://schemas.microsoft.com/office/drawing/2014/main" id="{00000000-0008-0000-03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2" name="Check Box 1548" hidden="1">
              <a:extLst>
                <a:ext uri="{63B3BB69-23CF-44E3-9099-C40C66FF867C}">
                  <a14:compatExt spid="_x0000_s23052"/>
                </a:ext>
                <a:ext uri="{FF2B5EF4-FFF2-40B4-BE49-F238E27FC236}">
                  <a16:creationId xmlns:a16="http://schemas.microsoft.com/office/drawing/2014/main" id="{00000000-0008-0000-03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3" name="Check Box 1549" hidden="1">
              <a:extLst>
                <a:ext uri="{63B3BB69-23CF-44E3-9099-C40C66FF867C}">
                  <a14:compatExt spid="_x0000_s23053"/>
                </a:ext>
                <a:ext uri="{FF2B5EF4-FFF2-40B4-BE49-F238E27FC236}">
                  <a16:creationId xmlns:a16="http://schemas.microsoft.com/office/drawing/2014/main" id="{00000000-0008-0000-03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4" name="Check Box 1550" hidden="1">
              <a:extLst>
                <a:ext uri="{63B3BB69-23CF-44E3-9099-C40C66FF867C}">
                  <a14:compatExt spid="_x0000_s23054"/>
                </a:ext>
                <a:ext uri="{FF2B5EF4-FFF2-40B4-BE49-F238E27FC236}">
                  <a16:creationId xmlns:a16="http://schemas.microsoft.com/office/drawing/2014/main" id="{00000000-0008-0000-03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5" name="Check Box 1551" hidden="1">
              <a:extLst>
                <a:ext uri="{63B3BB69-23CF-44E3-9099-C40C66FF867C}">
                  <a14:compatExt spid="_x0000_s23055"/>
                </a:ext>
                <a:ext uri="{FF2B5EF4-FFF2-40B4-BE49-F238E27FC236}">
                  <a16:creationId xmlns:a16="http://schemas.microsoft.com/office/drawing/2014/main" id="{00000000-0008-0000-03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56" name="Check Box 1552" hidden="1">
              <a:extLst>
                <a:ext uri="{63B3BB69-23CF-44E3-9099-C40C66FF867C}">
                  <a14:compatExt spid="_x0000_s23056"/>
                </a:ext>
                <a:ext uri="{FF2B5EF4-FFF2-40B4-BE49-F238E27FC236}">
                  <a16:creationId xmlns:a16="http://schemas.microsoft.com/office/drawing/2014/main" id="{00000000-0008-0000-03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57" name="Check Box 1553" hidden="1">
              <a:extLst>
                <a:ext uri="{63B3BB69-23CF-44E3-9099-C40C66FF867C}">
                  <a14:compatExt spid="_x0000_s23057"/>
                </a:ext>
                <a:ext uri="{FF2B5EF4-FFF2-40B4-BE49-F238E27FC236}">
                  <a16:creationId xmlns:a16="http://schemas.microsoft.com/office/drawing/2014/main" id="{00000000-0008-0000-03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58" name="Check Box 1554" hidden="1">
              <a:extLst>
                <a:ext uri="{63B3BB69-23CF-44E3-9099-C40C66FF867C}">
                  <a14:compatExt spid="_x0000_s23058"/>
                </a:ext>
                <a:ext uri="{FF2B5EF4-FFF2-40B4-BE49-F238E27FC236}">
                  <a16:creationId xmlns:a16="http://schemas.microsoft.com/office/drawing/2014/main" id="{00000000-0008-0000-03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59" name="Check Box 1555" hidden="1">
              <a:extLst>
                <a:ext uri="{63B3BB69-23CF-44E3-9099-C40C66FF867C}">
                  <a14:compatExt spid="_x0000_s23059"/>
                </a:ext>
                <a:ext uri="{FF2B5EF4-FFF2-40B4-BE49-F238E27FC236}">
                  <a16:creationId xmlns:a16="http://schemas.microsoft.com/office/drawing/2014/main" id="{00000000-0008-0000-03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0" name="Check Box 1556" hidden="1">
              <a:extLst>
                <a:ext uri="{63B3BB69-23CF-44E3-9099-C40C66FF867C}">
                  <a14:compatExt spid="_x0000_s23060"/>
                </a:ext>
                <a:ext uri="{FF2B5EF4-FFF2-40B4-BE49-F238E27FC236}">
                  <a16:creationId xmlns:a16="http://schemas.microsoft.com/office/drawing/2014/main" id="{00000000-0008-0000-03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1" name="Check Box 1557" hidden="1">
              <a:extLst>
                <a:ext uri="{63B3BB69-23CF-44E3-9099-C40C66FF867C}">
                  <a14:compatExt spid="_x0000_s23061"/>
                </a:ext>
                <a:ext uri="{FF2B5EF4-FFF2-40B4-BE49-F238E27FC236}">
                  <a16:creationId xmlns:a16="http://schemas.microsoft.com/office/drawing/2014/main" id="{00000000-0008-0000-03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402</xdr:row>
          <xdr:rowOff>9525</xdr:rowOff>
        </xdr:from>
        <xdr:to>
          <xdr:col>12</xdr:col>
          <xdr:colOff>304800</xdr:colOff>
          <xdr:row>403</xdr:row>
          <xdr:rowOff>38100</xdr:rowOff>
        </xdr:to>
        <xdr:sp macro="" textlink="">
          <xdr:nvSpPr>
            <xdr:cNvPr id="23062" name="Check Box 1558" hidden="1">
              <a:extLst>
                <a:ext uri="{63B3BB69-23CF-44E3-9099-C40C66FF867C}">
                  <a14:compatExt spid="_x0000_s23062"/>
                </a:ext>
                <a:ext uri="{FF2B5EF4-FFF2-40B4-BE49-F238E27FC236}">
                  <a16:creationId xmlns:a16="http://schemas.microsoft.com/office/drawing/2014/main" id="{00000000-0008-0000-03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402</xdr:row>
          <xdr:rowOff>9525</xdr:rowOff>
        </xdr:from>
        <xdr:to>
          <xdr:col>16</xdr:col>
          <xdr:colOff>142875</xdr:colOff>
          <xdr:row>403</xdr:row>
          <xdr:rowOff>47625</xdr:rowOff>
        </xdr:to>
        <xdr:sp macro="" textlink="">
          <xdr:nvSpPr>
            <xdr:cNvPr id="23063" name="Check Box 1559" hidden="1">
              <a:extLst>
                <a:ext uri="{63B3BB69-23CF-44E3-9099-C40C66FF867C}">
                  <a14:compatExt spid="_x0000_s23063"/>
                </a:ext>
                <a:ext uri="{FF2B5EF4-FFF2-40B4-BE49-F238E27FC236}">
                  <a16:creationId xmlns:a16="http://schemas.microsoft.com/office/drawing/2014/main" id="{00000000-0008-0000-03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402</xdr:row>
          <xdr:rowOff>9525</xdr:rowOff>
        </xdr:from>
        <xdr:to>
          <xdr:col>18</xdr:col>
          <xdr:colOff>161925</xdr:colOff>
          <xdr:row>403</xdr:row>
          <xdr:rowOff>38100</xdr:rowOff>
        </xdr:to>
        <xdr:sp macro="" textlink="">
          <xdr:nvSpPr>
            <xdr:cNvPr id="23064" name="Check Box 1560" hidden="1">
              <a:extLst>
                <a:ext uri="{63B3BB69-23CF-44E3-9099-C40C66FF867C}">
                  <a14:compatExt spid="_x0000_s23064"/>
                </a:ext>
                <a:ext uri="{FF2B5EF4-FFF2-40B4-BE49-F238E27FC236}">
                  <a16:creationId xmlns:a16="http://schemas.microsoft.com/office/drawing/2014/main" id="{00000000-0008-0000-03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402</xdr:row>
          <xdr:rowOff>9525</xdr:rowOff>
        </xdr:from>
        <xdr:to>
          <xdr:col>21</xdr:col>
          <xdr:colOff>285750</xdr:colOff>
          <xdr:row>403</xdr:row>
          <xdr:rowOff>38100</xdr:rowOff>
        </xdr:to>
        <xdr:sp macro="" textlink="">
          <xdr:nvSpPr>
            <xdr:cNvPr id="23065" name="Check Box 1561" hidden="1">
              <a:extLst>
                <a:ext uri="{63B3BB69-23CF-44E3-9099-C40C66FF867C}">
                  <a14:compatExt spid="_x0000_s23065"/>
                </a:ext>
                <a:ext uri="{FF2B5EF4-FFF2-40B4-BE49-F238E27FC236}">
                  <a16:creationId xmlns:a16="http://schemas.microsoft.com/office/drawing/2014/main" id="{00000000-0008-0000-03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3" name="Check Box 1569" hidden="1">
              <a:extLst>
                <a:ext uri="{63B3BB69-23CF-44E3-9099-C40C66FF867C}">
                  <a14:compatExt spid="_x0000_s23073"/>
                </a:ext>
                <a:ext uri="{FF2B5EF4-FFF2-40B4-BE49-F238E27FC236}">
                  <a16:creationId xmlns:a16="http://schemas.microsoft.com/office/drawing/2014/main" id="{00000000-0008-0000-0300-00002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4" name="Check Box 1570" hidden="1">
              <a:extLst>
                <a:ext uri="{63B3BB69-23CF-44E3-9099-C40C66FF867C}">
                  <a14:compatExt spid="_x0000_s23074"/>
                </a:ext>
                <a:ext uri="{FF2B5EF4-FFF2-40B4-BE49-F238E27FC236}">
                  <a16:creationId xmlns:a16="http://schemas.microsoft.com/office/drawing/2014/main" id="{00000000-0008-0000-0300-00002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5" name="Check Box 1571" hidden="1">
              <a:extLst>
                <a:ext uri="{63B3BB69-23CF-44E3-9099-C40C66FF867C}">
                  <a14:compatExt spid="_x0000_s23075"/>
                </a:ext>
                <a:ext uri="{FF2B5EF4-FFF2-40B4-BE49-F238E27FC236}">
                  <a16:creationId xmlns:a16="http://schemas.microsoft.com/office/drawing/2014/main" id="{00000000-0008-0000-0300-00002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76" name="Check Box 1572" hidden="1">
              <a:extLst>
                <a:ext uri="{63B3BB69-23CF-44E3-9099-C40C66FF867C}">
                  <a14:compatExt spid="_x0000_s23076"/>
                </a:ext>
                <a:ext uri="{FF2B5EF4-FFF2-40B4-BE49-F238E27FC236}">
                  <a16:creationId xmlns:a16="http://schemas.microsoft.com/office/drawing/2014/main" id="{00000000-0008-0000-0300-00002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77" name="Check Box 1573" hidden="1">
              <a:extLst>
                <a:ext uri="{63B3BB69-23CF-44E3-9099-C40C66FF867C}">
                  <a14:compatExt spid="_x0000_s23077"/>
                </a:ext>
                <a:ext uri="{FF2B5EF4-FFF2-40B4-BE49-F238E27FC236}">
                  <a16:creationId xmlns:a16="http://schemas.microsoft.com/office/drawing/2014/main" id="{00000000-0008-0000-0300-00002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78" name="Check Box 1574" hidden="1">
              <a:extLst>
                <a:ext uri="{63B3BB69-23CF-44E3-9099-C40C66FF867C}">
                  <a14:compatExt spid="_x0000_s23078"/>
                </a:ext>
                <a:ext uri="{FF2B5EF4-FFF2-40B4-BE49-F238E27FC236}">
                  <a16:creationId xmlns:a16="http://schemas.microsoft.com/office/drawing/2014/main" id="{00000000-0008-0000-0300-00002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79" name="Check Box 1575" hidden="1">
              <a:extLst>
                <a:ext uri="{63B3BB69-23CF-44E3-9099-C40C66FF867C}">
                  <a14:compatExt spid="_x0000_s23079"/>
                </a:ext>
                <a:ext uri="{FF2B5EF4-FFF2-40B4-BE49-F238E27FC236}">
                  <a16:creationId xmlns:a16="http://schemas.microsoft.com/office/drawing/2014/main" id="{00000000-0008-0000-0300-00002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0" name="Check Box 1576" hidden="1">
              <a:extLst>
                <a:ext uri="{63B3BB69-23CF-44E3-9099-C40C66FF867C}">
                  <a14:compatExt spid="_x0000_s23080"/>
                </a:ext>
                <a:ext uri="{FF2B5EF4-FFF2-40B4-BE49-F238E27FC236}">
                  <a16:creationId xmlns:a16="http://schemas.microsoft.com/office/drawing/2014/main" id="{00000000-0008-0000-0300-00002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1" name="Check Box 1577" hidden="1">
              <a:extLst>
                <a:ext uri="{63B3BB69-23CF-44E3-9099-C40C66FF867C}">
                  <a14:compatExt spid="_x0000_s23081"/>
                </a:ext>
                <a:ext uri="{FF2B5EF4-FFF2-40B4-BE49-F238E27FC236}">
                  <a16:creationId xmlns:a16="http://schemas.microsoft.com/office/drawing/2014/main" id="{00000000-0008-0000-0300-00002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2" name="Check Box 1578" hidden="1">
              <a:extLst>
                <a:ext uri="{63B3BB69-23CF-44E3-9099-C40C66FF867C}">
                  <a14:compatExt spid="_x0000_s23082"/>
                </a:ext>
                <a:ext uri="{FF2B5EF4-FFF2-40B4-BE49-F238E27FC236}">
                  <a16:creationId xmlns:a16="http://schemas.microsoft.com/office/drawing/2014/main" id="{00000000-0008-0000-0300-00002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3" name="Check Box 1579" hidden="1">
              <a:extLst>
                <a:ext uri="{63B3BB69-23CF-44E3-9099-C40C66FF867C}">
                  <a14:compatExt spid="_x0000_s23083"/>
                </a:ext>
                <a:ext uri="{FF2B5EF4-FFF2-40B4-BE49-F238E27FC236}">
                  <a16:creationId xmlns:a16="http://schemas.microsoft.com/office/drawing/2014/main" id="{00000000-0008-0000-0300-00002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4" name="Check Box 1580" hidden="1">
              <a:extLst>
                <a:ext uri="{63B3BB69-23CF-44E3-9099-C40C66FF867C}">
                  <a14:compatExt spid="_x0000_s23084"/>
                </a:ext>
                <a:ext uri="{FF2B5EF4-FFF2-40B4-BE49-F238E27FC236}">
                  <a16:creationId xmlns:a16="http://schemas.microsoft.com/office/drawing/2014/main" id="{00000000-0008-0000-0300-00002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5" name="Check Box 1581" hidden="1">
              <a:extLst>
                <a:ext uri="{63B3BB69-23CF-44E3-9099-C40C66FF867C}">
                  <a14:compatExt spid="_x0000_s23085"/>
                </a:ext>
                <a:ext uri="{FF2B5EF4-FFF2-40B4-BE49-F238E27FC236}">
                  <a16:creationId xmlns:a16="http://schemas.microsoft.com/office/drawing/2014/main" id="{00000000-0008-0000-0300-00002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86" name="Check Box 1582" hidden="1">
              <a:extLst>
                <a:ext uri="{63B3BB69-23CF-44E3-9099-C40C66FF867C}">
                  <a14:compatExt spid="_x0000_s23086"/>
                </a:ext>
                <a:ext uri="{FF2B5EF4-FFF2-40B4-BE49-F238E27FC236}">
                  <a16:creationId xmlns:a16="http://schemas.microsoft.com/office/drawing/2014/main" id="{00000000-0008-0000-0300-00002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87" name="Check Box 1583" hidden="1">
              <a:extLst>
                <a:ext uri="{63B3BB69-23CF-44E3-9099-C40C66FF867C}">
                  <a14:compatExt spid="_x0000_s23087"/>
                </a:ext>
                <a:ext uri="{FF2B5EF4-FFF2-40B4-BE49-F238E27FC236}">
                  <a16:creationId xmlns:a16="http://schemas.microsoft.com/office/drawing/2014/main" id="{00000000-0008-0000-0300-00002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88" name="Check Box 1584" hidden="1">
              <a:extLst>
                <a:ext uri="{63B3BB69-23CF-44E3-9099-C40C66FF867C}">
                  <a14:compatExt spid="_x0000_s23088"/>
                </a:ext>
                <a:ext uri="{FF2B5EF4-FFF2-40B4-BE49-F238E27FC236}">
                  <a16:creationId xmlns:a16="http://schemas.microsoft.com/office/drawing/2014/main" id="{00000000-0008-0000-0300-00003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89" name="Check Box 1585" hidden="1">
              <a:extLst>
                <a:ext uri="{63B3BB69-23CF-44E3-9099-C40C66FF867C}">
                  <a14:compatExt spid="_x0000_s23089"/>
                </a:ext>
                <a:ext uri="{FF2B5EF4-FFF2-40B4-BE49-F238E27FC236}">
                  <a16:creationId xmlns:a16="http://schemas.microsoft.com/office/drawing/2014/main" id="{00000000-0008-0000-0300-00003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0" name="Check Box 1586" hidden="1">
              <a:extLst>
                <a:ext uri="{63B3BB69-23CF-44E3-9099-C40C66FF867C}">
                  <a14:compatExt spid="_x0000_s23090"/>
                </a:ext>
                <a:ext uri="{FF2B5EF4-FFF2-40B4-BE49-F238E27FC236}">
                  <a16:creationId xmlns:a16="http://schemas.microsoft.com/office/drawing/2014/main" id="{00000000-0008-0000-0300-00003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1" name="Check Box 1587" hidden="1">
              <a:extLst>
                <a:ext uri="{63B3BB69-23CF-44E3-9099-C40C66FF867C}">
                  <a14:compatExt spid="_x0000_s23091"/>
                </a:ext>
                <a:ext uri="{FF2B5EF4-FFF2-40B4-BE49-F238E27FC236}">
                  <a16:creationId xmlns:a16="http://schemas.microsoft.com/office/drawing/2014/main" id="{00000000-0008-0000-03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2" name="Check Box 1588" hidden="1">
              <a:extLst>
                <a:ext uri="{63B3BB69-23CF-44E3-9099-C40C66FF867C}">
                  <a14:compatExt spid="_x0000_s23092"/>
                </a:ext>
                <a:ext uri="{FF2B5EF4-FFF2-40B4-BE49-F238E27FC236}">
                  <a16:creationId xmlns:a16="http://schemas.microsoft.com/office/drawing/2014/main" id="{00000000-0008-0000-03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3" name="Check Box 1589" hidden="1">
              <a:extLst>
                <a:ext uri="{63B3BB69-23CF-44E3-9099-C40C66FF867C}">
                  <a14:compatExt spid="_x0000_s23093"/>
                </a:ext>
                <a:ext uri="{FF2B5EF4-FFF2-40B4-BE49-F238E27FC236}">
                  <a16:creationId xmlns:a16="http://schemas.microsoft.com/office/drawing/2014/main" id="{00000000-0008-0000-03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4" name="Check Box 1590" hidden="1">
              <a:extLst>
                <a:ext uri="{63B3BB69-23CF-44E3-9099-C40C66FF867C}">
                  <a14:compatExt spid="_x0000_s23094"/>
                </a:ext>
                <a:ext uri="{FF2B5EF4-FFF2-40B4-BE49-F238E27FC236}">
                  <a16:creationId xmlns:a16="http://schemas.microsoft.com/office/drawing/2014/main" id="{00000000-0008-0000-03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5" name="Check Box 1591" hidden="1">
              <a:extLst>
                <a:ext uri="{63B3BB69-23CF-44E3-9099-C40C66FF867C}">
                  <a14:compatExt spid="_x0000_s23095"/>
                </a:ext>
                <a:ext uri="{FF2B5EF4-FFF2-40B4-BE49-F238E27FC236}">
                  <a16:creationId xmlns:a16="http://schemas.microsoft.com/office/drawing/2014/main" id="{00000000-0008-0000-03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096" name="Check Box 1592" hidden="1">
              <a:extLst>
                <a:ext uri="{63B3BB69-23CF-44E3-9099-C40C66FF867C}">
                  <a14:compatExt spid="_x0000_s23096"/>
                </a:ext>
                <a:ext uri="{FF2B5EF4-FFF2-40B4-BE49-F238E27FC236}">
                  <a16:creationId xmlns:a16="http://schemas.microsoft.com/office/drawing/2014/main" id="{00000000-0008-0000-03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097" name="Check Box 1593" hidden="1">
              <a:extLst>
                <a:ext uri="{63B3BB69-23CF-44E3-9099-C40C66FF867C}">
                  <a14:compatExt spid="_x0000_s23097"/>
                </a:ext>
                <a:ext uri="{FF2B5EF4-FFF2-40B4-BE49-F238E27FC236}">
                  <a16:creationId xmlns:a16="http://schemas.microsoft.com/office/drawing/2014/main" id="{00000000-0008-0000-0300-00003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098" name="Check Box 1594" hidden="1">
              <a:extLst>
                <a:ext uri="{63B3BB69-23CF-44E3-9099-C40C66FF867C}">
                  <a14:compatExt spid="_x0000_s23098"/>
                </a:ext>
                <a:ext uri="{FF2B5EF4-FFF2-40B4-BE49-F238E27FC236}">
                  <a16:creationId xmlns:a16="http://schemas.microsoft.com/office/drawing/2014/main" id="{00000000-0008-0000-0300-00003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099" name="Check Box 1595" hidden="1">
              <a:extLst>
                <a:ext uri="{63B3BB69-23CF-44E3-9099-C40C66FF867C}">
                  <a14:compatExt spid="_x0000_s23099"/>
                </a:ext>
                <a:ext uri="{FF2B5EF4-FFF2-40B4-BE49-F238E27FC236}">
                  <a16:creationId xmlns:a16="http://schemas.microsoft.com/office/drawing/2014/main" id="{00000000-0008-0000-0300-00003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0" name="Check Box 1596" hidden="1">
              <a:extLst>
                <a:ext uri="{63B3BB69-23CF-44E3-9099-C40C66FF867C}">
                  <a14:compatExt spid="_x0000_s23100"/>
                </a:ext>
                <a:ext uri="{FF2B5EF4-FFF2-40B4-BE49-F238E27FC236}">
                  <a16:creationId xmlns:a16="http://schemas.microsoft.com/office/drawing/2014/main" id="{00000000-0008-0000-0300-00003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1" name="Check Box 1597" hidden="1">
              <a:extLst>
                <a:ext uri="{63B3BB69-23CF-44E3-9099-C40C66FF867C}">
                  <a14:compatExt spid="_x0000_s23101"/>
                </a:ext>
                <a:ext uri="{FF2B5EF4-FFF2-40B4-BE49-F238E27FC236}">
                  <a16:creationId xmlns:a16="http://schemas.microsoft.com/office/drawing/2014/main" id="{00000000-0008-0000-0300-00003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2" name="Check Box 1598" hidden="1">
              <a:extLst>
                <a:ext uri="{63B3BB69-23CF-44E3-9099-C40C66FF867C}">
                  <a14:compatExt spid="_x0000_s23102"/>
                </a:ext>
                <a:ext uri="{FF2B5EF4-FFF2-40B4-BE49-F238E27FC236}">
                  <a16:creationId xmlns:a16="http://schemas.microsoft.com/office/drawing/2014/main" id="{00000000-0008-0000-0300-00003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3" name="Check Box 1599" hidden="1">
              <a:extLst>
                <a:ext uri="{63B3BB69-23CF-44E3-9099-C40C66FF867C}">
                  <a14:compatExt spid="_x0000_s23103"/>
                </a:ext>
                <a:ext uri="{FF2B5EF4-FFF2-40B4-BE49-F238E27FC236}">
                  <a16:creationId xmlns:a16="http://schemas.microsoft.com/office/drawing/2014/main" id="{00000000-0008-0000-0300-00003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4" name="Check Box 1600" hidden="1">
              <a:extLst>
                <a:ext uri="{63B3BB69-23CF-44E3-9099-C40C66FF867C}">
                  <a14:compatExt spid="_x0000_s23104"/>
                </a:ext>
                <a:ext uri="{FF2B5EF4-FFF2-40B4-BE49-F238E27FC236}">
                  <a16:creationId xmlns:a16="http://schemas.microsoft.com/office/drawing/2014/main" id="{00000000-0008-0000-0300-00004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5" name="Check Box 1601" hidden="1">
              <a:extLst>
                <a:ext uri="{63B3BB69-23CF-44E3-9099-C40C66FF867C}">
                  <a14:compatExt spid="_x0000_s23105"/>
                </a:ext>
                <a:ext uri="{FF2B5EF4-FFF2-40B4-BE49-F238E27FC236}">
                  <a16:creationId xmlns:a16="http://schemas.microsoft.com/office/drawing/2014/main" id="{00000000-0008-0000-0300-00004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06" name="Check Box 1602" hidden="1">
              <a:extLst>
                <a:ext uri="{63B3BB69-23CF-44E3-9099-C40C66FF867C}">
                  <a14:compatExt spid="_x0000_s23106"/>
                </a:ext>
                <a:ext uri="{FF2B5EF4-FFF2-40B4-BE49-F238E27FC236}">
                  <a16:creationId xmlns:a16="http://schemas.microsoft.com/office/drawing/2014/main" id="{00000000-0008-0000-0300-00004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07" name="Check Box 1603" hidden="1">
              <a:extLst>
                <a:ext uri="{63B3BB69-23CF-44E3-9099-C40C66FF867C}">
                  <a14:compatExt spid="_x0000_s23107"/>
                </a:ext>
                <a:ext uri="{FF2B5EF4-FFF2-40B4-BE49-F238E27FC236}">
                  <a16:creationId xmlns:a16="http://schemas.microsoft.com/office/drawing/2014/main" id="{00000000-0008-0000-0300-00004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08" name="Check Box 1604" hidden="1">
              <a:extLst>
                <a:ext uri="{63B3BB69-23CF-44E3-9099-C40C66FF867C}">
                  <a14:compatExt spid="_x0000_s23108"/>
                </a:ext>
                <a:ext uri="{FF2B5EF4-FFF2-40B4-BE49-F238E27FC236}">
                  <a16:creationId xmlns:a16="http://schemas.microsoft.com/office/drawing/2014/main" id="{00000000-0008-0000-0300-00004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09" name="Check Box 1605" hidden="1">
              <a:extLst>
                <a:ext uri="{63B3BB69-23CF-44E3-9099-C40C66FF867C}">
                  <a14:compatExt spid="_x0000_s23109"/>
                </a:ext>
                <a:ext uri="{FF2B5EF4-FFF2-40B4-BE49-F238E27FC236}">
                  <a16:creationId xmlns:a16="http://schemas.microsoft.com/office/drawing/2014/main" id="{00000000-0008-0000-0300-00004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0" name="Check Box 1606" hidden="1">
              <a:extLst>
                <a:ext uri="{63B3BB69-23CF-44E3-9099-C40C66FF867C}">
                  <a14:compatExt spid="_x0000_s23110"/>
                </a:ext>
                <a:ext uri="{FF2B5EF4-FFF2-40B4-BE49-F238E27FC236}">
                  <a16:creationId xmlns:a16="http://schemas.microsoft.com/office/drawing/2014/main" id="{00000000-0008-0000-0300-00004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1" name="Check Box 1607" hidden="1">
              <a:extLst>
                <a:ext uri="{63B3BB69-23CF-44E3-9099-C40C66FF867C}">
                  <a14:compatExt spid="_x0000_s23111"/>
                </a:ext>
                <a:ext uri="{FF2B5EF4-FFF2-40B4-BE49-F238E27FC236}">
                  <a16:creationId xmlns:a16="http://schemas.microsoft.com/office/drawing/2014/main" id="{00000000-0008-0000-0300-00004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2" name="Check Box 1608" hidden="1">
              <a:extLst>
                <a:ext uri="{63B3BB69-23CF-44E3-9099-C40C66FF867C}">
                  <a14:compatExt spid="_x0000_s23112"/>
                </a:ext>
                <a:ext uri="{FF2B5EF4-FFF2-40B4-BE49-F238E27FC236}">
                  <a16:creationId xmlns:a16="http://schemas.microsoft.com/office/drawing/2014/main" id="{00000000-0008-0000-0300-00004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3" name="Check Box 1609" hidden="1">
              <a:extLst>
                <a:ext uri="{63B3BB69-23CF-44E3-9099-C40C66FF867C}">
                  <a14:compatExt spid="_x0000_s23113"/>
                </a:ext>
                <a:ext uri="{FF2B5EF4-FFF2-40B4-BE49-F238E27FC236}">
                  <a16:creationId xmlns:a16="http://schemas.microsoft.com/office/drawing/2014/main" id="{00000000-0008-0000-0300-00004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4" name="Check Box 1610" hidden="1">
              <a:extLst>
                <a:ext uri="{63B3BB69-23CF-44E3-9099-C40C66FF867C}">
                  <a14:compatExt spid="_x0000_s23114"/>
                </a:ext>
                <a:ext uri="{FF2B5EF4-FFF2-40B4-BE49-F238E27FC236}">
                  <a16:creationId xmlns:a16="http://schemas.microsoft.com/office/drawing/2014/main" id="{00000000-0008-0000-0300-00004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5" name="Check Box 1611" hidden="1">
              <a:extLst>
                <a:ext uri="{63B3BB69-23CF-44E3-9099-C40C66FF867C}">
                  <a14:compatExt spid="_x0000_s23115"/>
                </a:ext>
                <a:ext uri="{FF2B5EF4-FFF2-40B4-BE49-F238E27FC236}">
                  <a16:creationId xmlns:a16="http://schemas.microsoft.com/office/drawing/2014/main" id="{00000000-0008-0000-0300-00004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16" name="Check Box 1612" hidden="1">
              <a:extLst>
                <a:ext uri="{63B3BB69-23CF-44E3-9099-C40C66FF867C}">
                  <a14:compatExt spid="_x0000_s23116"/>
                </a:ext>
                <a:ext uri="{FF2B5EF4-FFF2-40B4-BE49-F238E27FC236}">
                  <a16:creationId xmlns:a16="http://schemas.microsoft.com/office/drawing/2014/main" id="{00000000-0008-0000-0300-00004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17" name="Check Box 1613" hidden="1">
              <a:extLst>
                <a:ext uri="{63B3BB69-23CF-44E3-9099-C40C66FF867C}">
                  <a14:compatExt spid="_x0000_s23117"/>
                </a:ext>
                <a:ext uri="{FF2B5EF4-FFF2-40B4-BE49-F238E27FC236}">
                  <a16:creationId xmlns:a16="http://schemas.microsoft.com/office/drawing/2014/main" id="{00000000-0008-0000-0300-00004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18" name="Check Box 1614" hidden="1">
              <a:extLst>
                <a:ext uri="{63B3BB69-23CF-44E3-9099-C40C66FF867C}">
                  <a14:compatExt spid="_x0000_s23118"/>
                </a:ext>
                <a:ext uri="{FF2B5EF4-FFF2-40B4-BE49-F238E27FC236}">
                  <a16:creationId xmlns:a16="http://schemas.microsoft.com/office/drawing/2014/main" id="{00000000-0008-0000-0300-00004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19" name="Check Box 1615" hidden="1">
              <a:extLst>
                <a:ext uri="{63B3BB69-23CF-44E3-9099-C40C66FF867C}">
                  <a14:compatExt spid="_x0000_s23119"/>
                </a:ext>
                <a:ext uri="{FF2B5EF4-FFF2-40B4-BE49-F238E27FC236}">
                  <a16:creationId xmlns:a16="http://schemas.microsoft.com/office/drawing/2014/main" id="{00000000-0008-0000-0300-00004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0" name="Check Box 1616" hidden="1">
              <a:extLst>
                <a:ext uri="{63B3BB69-23CF-44E3-9099-C40C66FF867C}">
                  <a14:compatExt spid="_x0000_s23120"/>
                </a:ext>
                <a:ext uri="{FF2B5EF4-FFF2-40B4-BE49-F238E27FC236}">
                  <a16:creationId xmlns:a16="http://schemas.microsoft.com/office/drawing/2014/main" id="{00000000-0008-0000-0300-00005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1" name="Check Box 1617" hidden="1">
              <a:extLst>
                <a:ext uri="{63B3BB69-23CF-44E3-9099-C40C66FF867C}">
                  <a14:compatExt spid="_x0000_s23121"/>
                </a:ext>
                <a:ext uri="{FF2B5EF4-FFF2-40B4-BE49-F238E27FC236}">
                  <a16:creationId xmlns:a16="http://schemas.microsoft.com/office/drawing/2014/main" id="{00000000-0008-0000-0300-00005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2" name="Check Box 1618" hidden="1">
              <a:extLst>
                <a:ext uri="{63B3BB69-23CF-44E3-9099-C40C66FF867C}">
                  <a14:compatExt spid="_x0000_s23122"/>
                </a:ext>
                <a:ext uri="{FF2B5EF4-FFF2-40B4-BE49-F238E27FC236}">
                  <a16:creationId xmlns:a16="http://schemas.microsoft.com/office/drawing/2014/main" id="{00000000-0008-0000-0300-00005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3" name="Check Box 1619" hidden="1">
              <a:extLst>
                <a:ext uri="{63B3BB69-23CF-44E3-9099-C40C66FF867C}">
                  <a14:compatExt spid="_x0000_s23123"/>
                </a:ext>
                <a:ext uri="{FF2B5EF4-FFF2-40B4-BE49-F238E27FC236}">
                  <a16:creationId xmlns:a16="http://schemas.microsoft.com/office/drawing/2014/main" id="{00000000-0008-0000-0300-00005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4" name="Check Box 1620" hidden="1">
              <a:extLst>
                <a:ext uri="{63B3BB69-23CF-44E3-9099-C40C66FF867C}">
                  <a14:compatExt spid="_x0000_s23124"/>
                </a:ext>
                <a:ext uri="{FF2B5EF4-FFF2-40B4-BE49-F238E27FC236}">
                  <a16:creationId xmlns:a16="http://schemas.microsoft.com/office/drawing/2014/main" id="{00000000-0008-0000-0300-00005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5" name="Check Box 1621" hidden="1">
              <a:extLst>
                <a:ext uri="{63B3BB69-23CF-44E3-9099-C40C66FF867C}">
                  <a14:compatExt spid="_x0000_s23125"/>
                </a:ext>
                <a:ext uri="{FF2B5EF4-FFF2-40B4-BE49-F238E27FC236}">
                  <a16:creationId xmlns:a16="http://schemas.microsoft.com/office/drawing/2014/main" id="{00000000-0008-0000-0300-00005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26" name="Check Box 1622" hidden="1">
              <a:extLst>
                <a:ext uri="{63B3BB69-23CF-44E3-9099-C40C66FF867C}">
                  <a14:compatExt spid="_x0000_s23126"/>
                </a:ext>
                <a:ext uri="{FF2B5EF4-FFF2-40B4-BE49-F238E27FC236}">
                  <a16:creationId xmlns:a16="http://schemas.microsoft.com/office/drawing/2014/main" id="{00000000-0008-0000-0300-00005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27" name="Check Box 1623" hidden="1">
              <a:extLst>
                <a:ext uri="{63B3BB69-23CF-44E3-9099-C40C66FF867C}">
                  <a14:compatExt spid="_x0000_s23127"/>
                </a:ext>
                <a:ext uri="{FF2B5EF4-FFF2-40B4-BE49-F238E27FC236}">
                  <a16:creationId xmlns:a16="http://schemas.microsoft.com/office/drawing/2014/main" id="{00000000-0008-0000-0300-00005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28" name="Check Box 1624" hidden="1">
              <a:extLst>
                <a:ext uri="{63B3BB69-23CF-44E3-9099-C40C66FF867C}">
                  <a14:compatExt spid="_x0000_s23128"/>
                </a:ext>
                <a:ext uri="{FF2B5EF4-FFF2-40B4-BE49-F238E27FC236}">
                  <a16:creationId xmlns:a16="http://schemas.microsoft.com/office/drawing/2014/main" id="{00000000-0008-0000-0300-00005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29" name="Check Box 1625" hidden="1">
              <a:extLst>
                <a:ext uri="{63B3BB69-23CF-44E3-9099-C40C66FF867C}">
                  <a14:compatExt spid="_x0000_s23129"/>
                </a:ext>
                <a:ext uri="{FF2B5EF4-FFF2-40B4-BE49-F238E27FC236}">
                  <a16:creationId xmlns:a16="http://schemas.microsoft.com/office/drawing/2014/main" id="{00000000-0008-0000-0300-00005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0" name="Check Box 1626" hidden="1">
              <a:extLst>
                <a:ext uri="{63B3BB69-23CF-44E3-9099-C40C66FF867C}">
                  <a14:compatExt spid="_x0000_s23130"/>
                </a:ext>
                <a:ext uri="{FF2B5EF4-FFF2-40B4-BE49-F238E27FC236}">
                  <a16:creationId xmlns:a16="http://schemas.microsoft.com/office/drawing/2014/main" id="{00000000-0008-0000-0300-00005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1" name="Check Box 1627" hidden="1">
              <a:extLst>
                <a:ext uri="{63B3BB69-23CF-44E3-9099-C40C66FF867C}">
                  <a14:compatExt spid="_x0000_s23131"/>
                </a:ext>
                <a:ext uri="{FF2B5EF4-FFF2-40B4-BE49-F238E27FC236}">
                  <a16:creationId xmlns:a16="http://schemas.microsoft.com/office/drawing/2014/main" id="{00000000-0008-0000-0300-00005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2" name="Check Box 1628" hidden="1">
              <a:extLst>
                <a:ext uri="{63B3BB69-23CF-44E3-9099-C40C66FF867C}">
                  <a14:compatExt spid="_x0000_s23132"/>
                </a:ext>
                <a:ext uri="{FF2B5EF4-FFF2-40B4-BE49-F238E27FC236}">
                  <a16:creationId xmlns:a16="http://schemas.microsoft.com/office/drawing/2014/main" id="{00000000-0008-0000-0300-00005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3" name="Check Box 1629" hidden="1">
              <a:extLst>
                <a:ext uri="{63B3BB69-23CF-44E3-9099-C40C66FF867C}">
                  <a14:compatExt spid="_x0000_s23133"/>
                </a:ext>
                <a:ext uri="{FF2B5EF4-FFF2-40B4-BE49-F238E27FC236}">
                  <a16:creationId xmlns:a16="http://schemas.microsoft.com/office/drawing/2014/main" id="{00000000-0008-0000-0300-00005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4" name="Check Box 1630" hidden="1">
              <a:extLst>
                <a:ext uri="{63B3BB69-23CF-44E3-9099-C40C66FF867C}">
                  <a14:compatExt spid="_x0000_s23134"/>
                </a:ext>
                <a:ext uri="{FF2B5EF4-FFF2-40B4-BE49-F238E27FC236}">
                  <a16:creationId xmlns:a16="http://schemas.microsoft.com/office/drawing/2014/main" id="{00000000-0008-0000-0300-00005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5" name="Check Box 1631" hidden="1">
              <a:extLst>
                <a:ext uri="{63B3BB69-23CF-44E3-9099-C40C66FF867C}">
                  <a14:compatExt spid="_x0000_s23135"/>
                </a:ext>
                <a:ext uri="{FF2B5EF4-FFF2-40B4-BE49-F238E27FC236}">
                  <a16:creationId xmlns:a16="http://schemas.microsoft.com/office/drawing/2014/main" id="{00000000-0008-0000-0300-00005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36" name="Check Box 1632" hidden="1">
              <a:extLst>
                <a:ext uri="{63B3BB69-23CF-44E3-9099-C40C66FF867C}">
                  <a14:compatExt spid="_x0000_s23136"/>
                </a:ext>
                <a:ext uri="{FF2B5EF4-FFF2-40B4-BE49-F238E27FC236}">
                  <a16:creationId xmlns:a16="http://schemas.microsoft.com/office/drawing/2014/main" id="{00000000-0008-0000-0300-00006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37" name="Check Box 1633" hidden="1">
              <a:extLst>
                <a:ext uri="{63B3BB69-23CF-44E3-9099-C40C66FF867C}">
                  <a14:compatExt spid="_x0000_s23137"/>
                </a:ext>
                <a:ext uri="{FF2B5EF4-FFF2-40B4-BE49-F238E27FC236}">
                  <a16:creationId xmlns:a16="http://schemas.microsoft.com/office/drawing/2014/main" id="{00000000-0008-0000-0300-00006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38" name="Check Box 1634" hidden="1">
              <a:extLst>
                <a:ext uri="{63B3BB69-23CF-44E3-9099-C40C66FF867C}">
                  <a14:compatExt spid="_x0000_s23138"/>
                </a:ext>
                <a:ext uri="{FF2B5EF4-FFF2-40B4-BE49-F238E27FC236}">
                  <a16:creationId xmlns:a16="http://schemas.microsoft.com/office/drawing/2014/main" id="{00000000-0008-0000-0300-00006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39" name="Check Box 1635" hidden="1">
              <a:extLst>
                <a:ext uri="{63B3BB69-23CF-44E3-9099-C40C66FF867C}">
                  <a14:compatExt spid="_x0000_s23139"/>
                </a:ext>
                <a:ext uri="{FF2B5EF4-FFF2-40B4-BE49-F238E27FC236}">
                  <a16:creationId xmlns:a16="http://schemas.microsoft.com/office/drawing/2014/main" id="{00000000-0008-0000-0300-00006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0" name="Check Box 1636" hidden="1">
              <a:extLst>
                <a:ext uri="{63B3BB69-23CF-44E3-9099-C40C66FF867C}">
                  <a14:compatExt spid="_x0000_s23140"/>
                </a:ext>
                <a:ext uri="{FF2B5EF4-FFF2-40B4-BE49-F238E27FC236}">
                  <a16:creationId xmlns:a16="http://schemas.microsoft.com/office/drawing/2014/main" id="{00000000-0008-0000-0300-00006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1" name="Check Box 1637" hidden="1">
              <a:extLst>
                <a:ext uri="{63B3BB69-23CF-44E3-9099-C40C66FF867C}">
                  <a14:compatExt spid="_x0000_s23141"/>
                </a:ext>
                <a:ext uri="{FF2B5EF4-FFF2-40B4-BE49-F238E27FC236}">
                  <a16:creationId xmlns:a16="http://schemas.microsoft.com/office/drawing/2014/main" id="{00000000-0008-0000-0300-00006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2" name="Check Box 1638" hidden="1">
              <a:extLst>
                <a:ext uri="{63B3BB69-23CF-44E3-9099-C40C66FF867C}">
                  <a14:compatExt spid="_x0000_s23142"/>
                </a:ext>
                <a:ext uri="{FF2B5EF4-FFF2-40B4-BE49-F238E27FC236}">
                  <a16:creationId xmlns:a16="http://schemas.microsoft.com/office/drawing/2014/main" id="{00000000-0008-0000-0300-00006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3" name="Check Box 1639" hidden="1">
              <a:extLst>
                <a:ext uri="{63B3BB69-23CF-44E3-9099-C40C66FF867C}">
                  <a14:compatExt spid="_x0000_s23143"/>
                </a:ext>
                <a:ext uri="{FF2B5EF4-FFF2-40B4-BE49-F238E27FC236}">
                  <a16:creationId xmlns:a16="http://schemas.microsoft.com/office/drawing/2014/main" id="{00000000-0008-0000-0300-00006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4" name="Check Box 1640" hidden="1">
              <a:extLst>
                <a:ext uri="{63B3BB69-23CF-44E3-9099-C40C66FF867C}">
                  <a14:compatExt spid="_x0000_s23144"/>
                </a:ext>
                <a:ext uri="{FF2B5EF4-FFF2-40B4-BE49-F238E27FC236}">
                  <a16:creationId xmlns:a16="http://schemas.microsoft.com/office/drawing/2014/main" id="{00000000-0008-0000-0300-00006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5" name="Check Box 1641" hidden="1">
              <a:extLst>
                <a:ext uri="{63B3BB69-23CF-44E3-9099-C40C66FF867C}">
                  <a14:compatExt spid="_x0000_s23145"/>
                </a:ext>
                <a:ext uri="{FF2B5EF4-FFF2-40B4-BE49-F238E27FC236}">
                  <a16:creationId xmlns:a16="http://schemas.microsoft.com/office/drawing/2014/main" id="{00000000-0008-0000-0300-00006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46" name="Check Box 1642" hidden="1">
              <a:extLst>
                <a:ext uri="{63B3BB69-23CF-44E3-9099-C40C66FF867C}">
                  <a14:compatExt spid="_x0000_s23146"/>
                </a:ext>
                <a:ext uri="{FF2B5EF4-FFF2-40B4-BE49-F238E27FC236}">
                  <a16:creationId xmlns:a16="http://schemas.microsoft.com/office/drawing/2014/main" id="{00000000-0008-0000-0300-00006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47" name="Check Box 1643" hidden="1">
              <a:extLst>
                <a:ext uri="{63B3BB69-23CF-44E3-9099-C40C66FF867C}">
                  <a14:compatExt spid="_x0000_s23147"/>
                </a:ext>
                <a:ext uri="{FF2B5EF4-FFF2-40B4-BE49-F238E27FC236}">
                  <a16:creationId xmlns:a16="http://schemas.microsoft.com/office/drawing/2014/main" id="{00000000-0008-0000-0300-00006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48" name="Check Box 1644" hidden="1">
              <a:extLst>
                <a:ext uri="{63B3BB69-23CF-44E3-9099-C40C66FF867C}">
                  <a14:compatExt spid="_x0000_s23148"/>
                </a:ext>
                <a:ext uri="{FF2B5EF4-FFF2-40B4-BE49-F238E27FC236}">
                  <a16:creationId xmlns:a16="http://schemas.microsoft.com/office/drawing/2014/main" id="{00000000-0008-0000-0300-00006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49" name="Check Box 1645" hidden="1">
              <a:extLst>
                <a:ext uri="{63B3BB69-23CF-44E3-9099-C40C66FF867C}">
                  <a14:compatExt spid="_x0000_s23149"/>
                </a:ext>
                <a:ext uri="{FF2B5EF4-FFF2-40B4-BE49-F238E27FC236}">
                  <a16:creationId xmlns:a16="http://schemas.microsoft.com/office/drawing/2014/main" id="{00000000-0008-0000-0300-00006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0" name="Check Box 1646" hidden="1">
              <a:extLst>
                <a:ext uri="{63B3BB69-23CF-44E3-9099-C40C66FF867C}">
                  <a14:compatExt spid="_x0000_s23150"/>
                </a:ext>
                <a:ext uri="{FF2B5EF4-FFF2-40B4-BE49-F238E27FC236}">
                  <a16:creationId xmlns:a16="http://schemas.microsoft.com/office/drawing/2014/main" id="{00000000-0008-0000-0300-00006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1" name="Check Box 1647" hidden="1">
              <a:extLst>
                <a:ext uri="{63B3BB69-23CF-44E3-9099-C40C66FF867C}">
                  <a14:compatExt spid="_x0000_s23151"/>
                </a:ext>
                <a:ext uri="{FF2B5EF4-FFF2-40B4-BE49-F238E27FC236}">
                  <a16:creationId xmlns:a16="http://schemas.microsoft.com/office/drawing/2014/main" id="{00000000-0008-0000-0300-00006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2" name="Check Box 1648" hidden="1">
              <a:extLst>
                <a:ext uri="{63B3BB69-23CF-44E3-9099-C40C66FF867C}">
                  <a14:compatExt spid="_x0000_s23152"/>
                </a:ext>
                <a:ext uri="{FF2B5EF4-FFF2-40B4-BE49-F238E27FC236}">
                  <a16:creationId xmlns:a16="http://schemas.microsoft.com/office/drawing/2014/main" id="{00000000-0008-0000-0300-00007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3" name="Check Box 1649" hidden="1">
              <a:extLst>
                <a:ext uri="{63B3BB69-23CF-44E3-9099-C40C66FF867C}">
                  <a14:compatExt spid="_x0000_s23153"/>
                </a:ext>
                <a:ext uri="{FF2B5EF4-FFF2-40B4-BE49-F238E27FC236}">
                  <a16:creationId xmlns:a16="http://schemas.microsoft.com/office/drawing/2014/main" id="{00000000-0008-0000-0300-00007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4" name="Check Box 1650" hidden="1">
              <a:extLst>
                <a:ext uri="{63B3BB69-23CF-44E3-9099-C40C66FF867C}">
                  <a14:compatExt spid="_x0000_s23154"/>
                </a:ext>
                <a:ext uri="{FF2B5EF4-FFF2-40B4-BE49-F238E27FC236}">
                  <a16:creationId xmlns:a16="http://schemas.microsoft.com/office/drawing/2014/main" id="{00000000-0008-0000-0300-00007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5" name="Check Box 1651" hidden="1">
              <a:extLst>
                <a:ext uri="{63B3BB69-23CF-44E3-9099-C40C66FF867C}">
                  <a14:compatExt spid="_x0000_s23155"/>
                </a:ext>
                <a:ext uri="{FF2B5EF4-FFF2-40B4-BE49-F238E27FC236}">
                  <a16:creationId xmlns:a16="http://schemas.microsoft.com/office/drawing/2014/main" id="{00000000-0008-0000-0300-00007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56" name="Check Box 1652" hidden="1">
              <a:extLst>
                <a:ext uri="{63B3BB69-23CF-44E3-9099-C40C66FF867C}">
                  <a14:compatExt spid="_x0000_s23156"/>
                </a:ext>
                <a:ext uri="{FF2B5EF4-FFF2-40B4-BE49-F238E27FC236}">
                  <a16:creationId xmlns:a16="http://schemas.microsoft.com/office/drawing/2014/main" id="{00000000-0008-0000-0300-00007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57" name="Check Box 1653" hidden="1">
              <a:extLst>
                <a:ext uri="{63B3BB69-23CF-44E3-9099-C40C66FF867C}">
                  <a14:compatExt spid="_x0000_s23157"/>
                </a:ext>
                <a:ext uri="{FF2B5EF4-FFF2-40B4-BE49-F238E27FC236}">
                  <a16:creationId xmlns:a16="http://schemas.microsoft.com/office/drawing/2014/main" id="{00000000-0008-0000-0300-00007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58" name="Check Box 1654" hidden="1">
              <a:extLst>
                <a:ext uri="{63B3BB69-23CF-44E3-9099-C40C66FF867C}">
                  <a14:compatExt spid="_x0000_s23158"/>
                </a:ext>
                <a:ext uri="{FF2B5EF4-FFF2-40B4-BE49-F238E27FC236}">
                  <a16:creationId xmlns:a16="http://schemas.microsoft.com/office/drawing/2014/main" id="{00000000-0008-0000-0300-00007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59" name="Check Box 1655" hidden="1">
              <a:extLst>
                <a:ext uri="{63B3BB69-23CF-44E3-9099-C40C66FF867C}">
                  <a14:compatExt spid="_x0000_s23159"/>
                </a:ext>
                <a:ext uri="{FF2B5EF4-FFF2-40B4-BE49-F238E27FC236}">
                  <a16:creationId xmlns:a16="http://schemas.microsoft.com/office/drawing/2014/main" id="{00000000-0008-0000-0300-00007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0" name="Check Box 1656" hidden="1">
              <a:extLst>
                <a:ext uri="{63B3BB69-23CF-44E3-9099-C40C66FF867C}">
                  <a14:compatExt spid="_x0000_s23160"/>
                </a:ext>
                <a:ext uri="{FF2B5EF4-FFF2-40B4-BE49-F238E27FC236}">
                  <a16:creationId xmlns:a16="http://schemas.microsoft.com/office/drawing/2014/main" id="{00000000-0008-0000-0300-00007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418</xdr:row>
          <xdr:rowOff>9525</xdr:rowOff>
        </xdr:from>
        <xdr:to>
          <xdr:col>12</xdr:col>
          <xdr:colOff>304800</xdr:colOff>
          <xdr:row>419</xdr:row>
          <xdr:rowOff>38100</xdr:rowOff>
        </xdr:to>
        <xdr:sp macro="" textlink="">
          <xdr:nvSpPr>
            <xdr:cNvPr id="23161" name="Check Box 1657" hidden="1">
              <a:extLst>
                <a:ext uri="{63B3BB69-23CF-44E3-9099-C40C66FF867C}">
                  <a14:compatExt spid="_x0000_s23161"/>
                </a:ext>
                <a:ext uri="{FF2B5EF4-FFF2-40B4-BE49-F238E27FC236}">
                  <a16:creationId xmlns:a16="http://schemas.microsoft.com/office/drawing/2014/main" id="{00000000-0008-0000-0300-00007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418</xdr:row>
          <xdr:rowOff>9525</xdr:rowOff>
        </xdr:from>
        <xdr:to>
          <xdr:col>16</xdr:col>
          <xdr:colOff>142875</xdr:colOff>
          <xdr:row>419</xdr:row>
          <xdr:rowOff>47625</xdr:rowOff>
        </xdr:to>
        <xdr:sp macro="" textlink="">
          <xdr:nvSpPr>
            <xdr:cNvPr id="23162" name="Check Box 1658" hidden="1">
              <a:extLst>
                <a:ext uri="{63B3BB69-23CF-44E3-9099-C40C66FF867C}">
                  <a14:compatExt spid="_x0000_s23162"/>
                </a:ext>
                <a:ext uri="{FF2B5EF4-FFF2-40B4-BE49-F238E27FC236}">
                  <a16:creationId xmlns:a16="http://schemas.microsoft.com/office/drawing/2014/main" id="{00000000-0008-0000-0300-00007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418</xdr:row>
          <xdr:rowOff>9525</xdr:rowOff>
        </xdr:from>
        <xdr:to>
          <xdr:col>18</xdr:col>
          <xdr:colOff>161925</xdr:colOff>
          <xdr:row>419</xdr:row>
          <xdr:rowOff>38100</xdr:rowOff>
        </xdr:to>
        <xdr:sp macro="" textlink="">
          <xdr:nvSpPr>
            <xdr:cNvPr id="23163" name="Check Box 1659" hidden="1">
              <a:extLst>
                <a:ext uri="{63B3BB69-23CF-44E3-9099-C40C66FF867C}">
                  <a14:compatExt spid="_x0000_s23163"/>
                </a:ext>
                <a:ext uri="{FF2B5EF4-FFF2-40B4-BE49-F238E27FC236}">
                  <a16:creationId xmlns:a16="http://schemas.microsoft.com/office/drawing/2014/main" id="{00000000-0008-0000-0300-00007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418</xdr:row>
          <xdr:rowOff>9525</xdr:rowOff>
        </xdr:from>
        <xdr:to>
          <xdr:col>21</xdr:col>
          <xdr:colOff>285750</xdr:colOff>
          <xdr:row>419</xdr:row>
          <xdr:rowOff>38100</xdr:rowOff>
        </xdr:to>
        <xdr:sp macro="" textlink="">
          <xdr:nvSpPr>
            <xdr:cNvPr id="23164" name="Check Box 1660" hidden="1">
              <a:extLst>
                <a:ext uri="{63B3BB69-23CF-44E3-9099-C40C66FF867C}">
                  <a14:compatExt spid="_x0000_s23164"/>
                </a:ext>
                <a:ext uri="{FF2B5EF4-FFF2-40B4-BE49-F238E27FC236}">
                  <a16:creationId xmlns:a16="http://schemas.microsoft.com/office/drawing/2014/main" id="{00000000-0008-0000-0300-00007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2" name="Check Box 1668" hidden="1">
              <a:extLst>
                <a:ext uri="{63B3BB69-23CF-44E3-9099-C40C66FF867C}">
                  <a14:compatExt spid="_x0000_s23172"/>
                </a:ext>
                <a:ext uri="{FF2B5EF4-FFF2-40B4-BE49-F238E27FC236}">
                  <a16:creationId xmlns:a16="http://schemas.microsoft.com/office/drawing/2014/main" id="{00000000-0008-0000-0300-00008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3" name="Check Box 1669" hidden="1">
              <a:extLst>
                <a:ext uri="{63B3BB69-23CF-44E3-9099-C40C66FF867C}">
                  <a14:compatExt spid="_x0000_s23173"/>
                </a:ext>
                <a:ext uri="{FF2B5EF4-FFF2-40B4-BE49-F238E27FC236}">
                  <a16:creationId xmlns:a16="http://schemas.microsoft.com/office/drawing/2014/main" id="{00000000-0008-0000-0300-00008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4" name="Check Box 1670" hidden="1">
              <a:extLst>
                <a:ext uri="{63B3BB69-23CF-44E3-9099-C40C66FF867C}">
                  <a14:compatExt spid="_x0000_s23174"/>
                </a:ext>
                <a:ext uri="{FF2B5EF4-FFF2-40B4-BE49-F238E27FC236}">
                  <a16:creationId xmlns:a16="http://schemas.microsoft.com/office/drawing/2014/main" id="{00000000-0008-0000-0300-00008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5" name="Check Box 1671" hidden="1">
              <a:extLst>
                <a:ext uri="{63B3BB69-23CF-44E3-9099-C40C66FF867C}">
                  <a14:compatExt spid="_x0000_s23175"/>
                </a:ext>
                <a:ext uri="{FF2B5EF4-FFF2-40B4-BE49-F238E27FC236}">
                  <a16:creationId xmlns:a16="http://schemas.microsoft.com/office/drawing/2014/main" id="{00000000-0008-0000-0300-00008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76" name="Check Box 1672" hidden="1">
              <a:extLst>
                <a:ext uri="{63B3BB69-23CF-44E3-9099-C40C66FF867C}">
                  <a14:compatExt spid="_x0000_s23176"/>
                </a:ext>
                <a:ext uri="{FF2B5EF4-FFF2-40B4-BE49-F238E27FC236}">
                  <a16:creationId xmlns:a16="http://schemas.microsoft.com/office/drawing/2014/main" id="{00000000-0008-0000-0300-00008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77" name="Check Box 1673" hidden="1">
              <a:extLst>
                <a:ext uri="{63B3BB69-23CF-44E3-9099-C40C66FF867C}">
                  <a14:compatExt spid="_x0000_s23177"/>
                </a:ext>
                <a:ext uri="{FF2B5EF4-FFF2-40B4-BE49-F238E27FC236}">
                  <a16:creationId xmlns:a16="http://schemas.microsoft.com/office/drawing/2014/main" id="{00000000-0008-0000-0300-00008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78" name="Check Box 1674" hidden="1">
              <a:extLst>
                <a:ext uri="{63B3BB69-23CF-44E3-9099-C40C66FF867C}">
                  <a14:compatExt spid="_x0000_s23178"/>
                </a:ext>
                <a:ext uri="{FF2B5EF4-FFF2-40B4-BE49-F238E27FC236}">
                  <a16:creationId xmlns:a16="http://schemas.microsoft.com/office/drawing/2014/main" id="{00000000-0008-0000-0300-00008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79" name="Check Box 1675" hidden="1">
              <a:extLst>
                <a:ext uri="{63B3BB69-23CF-44E3-9099-C40C66FF867C}">
                  <a14:compatExt spid="_x0000_s23179"/>
                </a:ext>
                <a:ext uri="{FF2B5EF4-FFF2-40B4-BE49-F238E27FC236}">
                  <a16:creationId xmlns:a16="http://schemas.microsoft.com/office/drawing/2014/main" id="{00000000-0008-0000-0300-00008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0" name="Check Box 1676" hidden="1">
              <a:extLst>
                <a:ext uri="{63B3BB69-23CF-44E3-9099-C40C66FF867C}">
                  <a14:compatExt spid="_x0000_s23180"/>
                </a:ext>
                <a:ext uri="{FF2B5EF4-FFF2-40B4-BE49-F238E27FC236}">
                  <a16:creationId xmlns:a16="http://schemas.microsoft.com/office/drawing/2014/main" id="{00000000-0008-0000-0300-00008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1" name="Check Box 1677" hidden="1">
              <a:extLst>
                <a:ext uri="{63B3BB69-23CF-44E3-9099-C40C66FF867C}">
                  <a14:compatExt spid="_x0000_s23181"/>
                </a:ext>
                <a:ext uri="{FF2B5EF4-FFF2-40B4-BE49-F238E27FC236}">
                  <a16:creationId xmlns:a16="http://schemas.microsoft.com/office/drawing/2014/main" id="{00000000-0008-0000-0300-00008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2" name="Check Box 1678" hidden="1">
              <a:extLst>
                <a:ext uri="{63B3BB69-23CF-44E3-9099-C40C66FF867C}">
                  <a14:compatExt spid="_x0000_s23182"/>
                </a:ext>
                <a:ext uri="{FF2B5EF4-FFF2-40B4-BE49-F238E27FC236}">
                  <a16:creationId xmlns:a16="http://schemas.microsoft.com/office/drawing/2014/main" id="{00000000-0008-0000-0300-00008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3" name="Check Box 1679" hidden="1">
              <a:extLst>
                <a:ext uri="{63B3BB69-23CF-44E3-9099-C40C66FF867C}">
                  <a14:compatExt spid="_x0000_s23183"/>
                </a:ext>
                <a:ext uri="{FF2B5EF4-FFF2-40B4-BE49-F238E27FC236}">
                  <a16:creationId xmlns:a16="http://schemas.microsoft.com/office/drawing/2014/main" id="{00000000-0008-0000-0300-00008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4" name="Check Box 1680" hidden="1">
              <a:extLst>
                <a:ext uri="{63B3BB69-23CF-44E3-9099-C40C66FF867C}">
                  <a14:compatExt spid="_x0000_s23184"/>
                </a:ext>
                <a:ext uri="{FF2B5EF4-FFF2-40B4-BE49-F238E27FC236}">
                  <a16:creationId xmlns:a16="http://schemas.microsoft.com/office/drawing/2014/main" id="{00000000-0008-0000-0300-00009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5" name="Check Box 1681" hidden="1">
              <a:extLst>
                <a:ext uri="{63B3BB69-23CF-44E3-9099-C40C66FF867C}">
                  <a14:compatExt spid="_x0000_s23185"/>
                </a:ext>
                <a:ext uri="{FF2B5EF4-FFF2-40B4-BE49-F238E27FC236}">
                  <a16:creationId xmlns:a16="http://schemas.microsoft.com/office/drawing/2014/main" id="{00000000-0008-0000-0300-00009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86" name="Check Box 1682" hidden="1">
              <a:extLst>
                <a:ext uri="{63B3BB69-23CF-44E3-9099-C40C66FF867C}">
                  <a14:compatExt spid="_x0000_s23186"/>
                </a:ext>
                <a:ext uri="{FF2B5EF4-FFF2-40B4-BE49-F238E27FC236}">
                  <a16:creationId xmlns:a16="http://schemas.microsoft.com/office/drawing/2014/main" id="{00000000-0008-0000-0300-00009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87" name="Check Box 1683" hidden="1">
              <a:extLst>
                <a:ext uri="{63B3BB69-23CF-44E3-9099-C40C66FF867C}">
                  <a14:compatExt spid="_x0000_s23187"/>
                </a:ext>
                <a:ext uri="{FF2B5EF4-FFF2-40B4-BE49-F238E27FC236}">
                  <a16:creationId xmlns:a16="http://schemas.microsoft.com/office/drawing/2014/main" id="{00000000-0008-0000-0300-00009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88" name="Check Box 1684" hidden="1">
              <a:extLst>
                <a:ext uri="{63B3BB69-23CF-44E3-9099-C40C66FF867C}">
                  <a14:compatExt spid="_x0000_s23188"/>
                </a:ext>
                <a:ext uri="{FF2B5EF4-FFF2-40B4-BE49-F238E27FC236}">
                  <a16:creationId xmlns:a16="http://schemas.microsoft.com/office/drawing/2014/main" id="{00000000-0008-0000-0300-00009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89" name="Check Box 1685" hidden="1">
              <a:extLst>
                <a:ext uri="{63B3BB69-23CF-44E3-9099-C40C66FF867C}">
                  <a14:compatExt spid="_x0000_s23189"/>
                </a:ext>
                <a:ext uri="{FF2B5EF4-FFF2-40B4-BE49-F238E27FC236}">
                  <a16:creationId xmlns:a16="http://schemas.microsoft.com/office/drawing/2014/main" id="{00000000-0008-0000-0300-00009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0" name="Check Box 1686" hidden="1">
              <a:extLst>
                <a:ext uri="{63B3BB69-23CF-44E3-9099-C40C66FF867C}">
                  <a14:compatExt spid="_x0000_s23190"/>
                </a:ext>
                <a:ext uri="{FF2B5EF4-FFF2-40B4-BE49-F238E27FC236}">
                  <a16:creationId xmlns:a16="http://schemas.microsoft.com/office/drawing/2014/main" id="{00000000-0008-0000-0300-00009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1" name="Check Box 1687" hidden="1">
              <a:extLst>
                <a:ext uri="{63B3BB69-23CF-44E3-9099-C40C66FF867C}">
                  <a14:compatExt spid="_x0000_s23191"/>
                </a:ext>
                <a:ext uri="{FF2B5EF4-FFF2-40B4-BE49-F238E27FC236}">
                  <a16:creationId xmlns:a16="http://schemas.microsoft.com/office/drawing/2014/main" id="{00000000-0008-0000-0300-00009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2" name="Check Box 1688" hidden="1">
              <a:extLst>
                <a:ext uri="{63B3BB69-23CF-44E3-9099-C40C66FF867C}">
                  <a14:compatExt spid="_x0000_s23192"/>
                </a:ext>
                <a:ext uri="{FF2B5EF4-FFF2-40B4-BE49-F238E27FC236}">
                  <a16:creationId xmlns:a16="http://schemas.microsoft.com/office/drawing/2014/main" id="{00000000-0008-0000-0300-00009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3" name="Check Box 1689" hidden="1">
              <a:extLst>
                <a:ext uri="{63B3BB69-23CF-44E3-9099-C40C66FF867C}">
                  <a14:compatExt spid="_x0000_s23193"/>
                </a:ext>
                <a:ext uri="{FF2B5EF4-FFF2-40B4-BE49-F238E27FC236}">
                  <a16:creationId xmlns:a16="http://schemas.microsoft.com/office/drawing/2014/main" id="{00000000-0008-0000-0300-00009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4" name="Check Box 1690" hidden="1">
              <a:extLst>
                <a:ext uri="{63B3BB69-23CF-44E3-9099-C40C66FF867C}">
                  <a14:compatExt spid="_x0000_s23194"/>
                </a:ext>
                <a:ext uri="{FF2B5EF4-FFF2-40B4-BE49-F238E27FC236}">
                  <a16:creationId xmlns:a16="http://schemas.microsoft.com/office/drawing/2014/main" id="{00000000-0008-0000-0300-00009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5" name="Check Box 1691" hidden="1">
              <a:extLst>
                <a:ext uri="{63B3BB69-23CF-44E3-9099-C40C66FF867C}">
                  <a14:compatExt spid="_x0000_s23195"/>
                </a:ext>
                <a:ext uri="{FF2B5EF4-FFF2-40B4-BE49-F238E27FC236}">
                  <a16:creationId xmlns:a16="http://schemas.microsoft.com/office/drawing/2014/main" id="{00000000-0008-0000-0300-00009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196" name="Check Box 1692" hidden="1">
              <a:extLst>
                <a:ext uri="{63B3BB69-23CF-44E3-9099-C40C66FF867C}">
                  <a14:compatExt spid="_x0000_s23196"/>
                </a:ext>
                <a:ext uri="{FF2B5EF4-FFF2-40B4-BE49-F238E27FC236}">
                  <a16:creationId xmlns:a16="http://schemas.microsoft.com/office/drawing/2014/main" id="{00000000-0008-0000-0300-00009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197" name="Check Box 1693" hidden="1">
              <a:extLst>
                <a:ext uri="{63B3BB69-23CF-44E3-9099-C40C66FF867C}">
                  <a14:compatExt spid="_x0000_s23197"/>
                </a:ext>
                <a:ext uri="{FF2B5EF4-FFF2-40B4-BE49-F238E27FC236}">
                  <a16:creationId xmlns:a16="http://schemas.microsoft.com/office/drawing/2014/main" id="{00000000-0008-0000-0300-00009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198" name="Check Box 1694" hidden="1">
              <a:extLst>
                <a:ext uri="{63B3BB69-23CF-44E3-9099-C40C66FF867C}">
                  <a14:compatExt spid="_x0000_s23198"/>
                </a:ext>
                <a:ext uri="{FF2B5EF4-FFF2-40B4-BE49-F238E27FC236}">
                  <a16:creationId xmlns:a16="http://schemas.microsoft.com/office/drawing/2014/main" id="{00000000-0008-0000-0300-00009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199" name="Check Box 1695" hidden="1">
              <a:extLst>
                <a:ext uri="{63B3BB69-23CF-44E3-9099-C40C66FF867C}">
                  <a14:compatExt spid="_x0000_s23199"/>
                </a:ext>
                <a:ext uri="{FF2B5EF4-FFF2-40B4-BE49-F238E27FC236}">
                  <a16:creationId xmlns:a16="http://schemas.microsoft.com/office/drawing/2014/main" id="{00000000-0008-0000-0300-00009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0" name="Check Box 1696" hidden="1">
              <a:extLst>
                <a:ext uri="{63B3BB69-23CF-44E3-9099-C40C66FF867C}">
                  <a14:compatExt spid="_x0000_s23200"/>
                </a:ext>
                <a:ext uri="{FF2B5EF4-FFF2-40B4-BE49-F238E27FC236}">
                  <a16:creationId xmlns:a16="http://schemas.microsoft.com/office/drawing/2014/main" id="{00000000-0008-0000-0300-0000A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1" name="Check Box 1697" hidden="1">
              <a:extLst>
                <a:ext uri="{63B3BB69-23CF-44E3-9099-C40C66FF867C}">
                  <a14:compatExt spid="_x0000_s23201"/>
                </a:ext>
                <a:ext uri="{FF2B5EF4-FFF2-40B4-BE49-F238E27FC236}">
                  <a16:creationId xmlns:a16="http://schemas.microsoft.com/office/drawing/2014/main" id="{00000000-0008-0000-0300-0000A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2" name="Check Box 1698" hidden="1">
              <a:extLst>
                <a:ext uri="{63B3BB69-23CF-44E3-9099-C40C66FF867C}">
                  <a14:compatExt spid="_x0000_s23202"/>
                </a:ext>
                <a:ext uri="{FF2B5EF4-FFF2-40B4-BE49-F238E27FC236}">
                  <a16:creationId xmlns:a16="http://schemas.microsoft.com/office/drawing/2014/main" id="{00000000-0008-0000-0300-0000A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3" name="Check Box 1699" hidden="1">
              <a:extLst>
                <a:ext uri="{63B3BB69-23CF-44E3-9099-C40C66FF867C}">
                  <a14:compatExt spid="_x0000_s23203"/>
                </a:ext>
                <a:ext uri="{FF2B5EF4-FFF2-40B4-BE49-F238E27FC236}">
                  <a16:creationId xmlns:a16="http://schemas.microsoft.com/office/drawing/2014/main" id="{00000000-0008-0000-0300-0000A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4" name="Check Box 1700" hidden="1">
              <a:extLst>
                <a:ext uri="{63B3BB69-23CF-44E3-9099-C40C66FF867C}">
                  <a14:compatExt spid="_x0000_s23204"/>
                </a:ext>
                <a:ext uri="{FF2B5EF4-FFF2-40B4-BE49-F238E27FC236}">
                  <a16:creationId xmlns:a16="http://schemas.microsoft.com/office/drawing/2014/main" id="{00000000-0008-0000-0300-0000A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5" name="Check Box 1701" hidden="1">
              <a:extLst>
                <a:ext uri="{63B3BB69-23CF-44E3-9099-C40C66FF867C}">
                  <a14:compatExt spid="_x0000_s23205"/>
                </a:ext>
                <a:ext uri="{FF2B5EF4-FFF2-40B4-BE49-F238E27FC236}">
                  <a16:creationId xmlns:a16="http://schemas.microsoft.com/office/drawing/2014/main" id="{00000000-0008-0000-0300-0000A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06" name="Check Box 1702" hidden="1">
              <a:extLst>
                <a:ext uri="{63B3BB69-23CF-44E3-9099-C40C66FF867C}">
                  <a14:compatExt spid="_x0000_s23206"/>
                </a:ext>
                <a:ext uri="{FF2B5EF4-FFF2-40B4-BE49-F238E27FC236}">
                  <a16:creationId xmlns:a16="http://schemas.microsoft.com/office/drawing/2014/main" id="{00000000-0008-0000-0300-0000A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07" name="Check Box 1703" hidden="1">
              <a:extLst>
                <a:ext uri="{63B3BB69-23CF-44E3-9099-C40C66FF867C}">
                  <a14:compatExt spid="_x0000_s23207"/>
                </a:ext>
                <a:ext uri="{FF2B5EF4-FFF2-40B4-BE49-F238E27FC236}">
                  <a16:creationId xmlns:a16="http://schemas.microsoft.com/office/drawing/2014/main" id="{00000000-0008-0000-0300-0000A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08" name="Check Box 1704" hidden="1">
              <a:extLst>
                <a:ext uri="{63B3BB69-23CF-44E3-9099-C40C66FF867C}">
                  <a14:compatExt spid="_x0000_s23208"/>
                </a:ext>
                <a:ext uri="{FF2B5EF4-FFF2-40B4-BE49-F238E27FC236}">
                  <a16:creationId xmlns:a16="http://schemas.microsoft.com/office/drawing/2014/main" id="{00000000-0008-0000-0300-0000A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09" name="Check Box 1705" hidden="1">
              <a:extLst>
                <a:ext uri="{63B3BB69-23CF-44E3-9099-C40C66FF867C}">
                  <a14:compatExt spid="_x0000_s23209"/>
                </a:ext>
                <a:ext uri="{FF2B5EF4-FFF2-40B4-BE49-F238E27FC236}">
                  <a16:creationId xmlns:a16="http://schemas.microsoft.com/office/drawing/2014/main" id="{00000000-0008-0000-0300-0000A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0" name="Check Box 1706" hidden="1">
              <a:extLst>
                <a:ext uri="{63B3BB69-23CF-44E3-9099-C40C66FF867C}">
                  <a14:compatExt spid="_x0000_s23210"/>
                </a:ext>
                <a:ext uri="{FF2B5EF4-FFF2-40B4-BE49-F238E27FC236}">
                  <a16:creationId xmlns:a16="http://schemas.microsoft.com/office/drawing/2014/main" id="{00000000-0008-0000-0300-0000A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1" name="Check Box 1707" hidden="1">
              <a:extLst>
                <a:ext uri="{63B3BB69-23CF-44E3-9099-C40C66FF867C}">
                  <a14:compatExt spid="_x0000_s23211"/>
                </a:ext>
                <a:ext uri="{FF2B5EF4-FFF2-40B4-BE49-F238E27FC236}">
                  <a16:creationId xmlns:a16="http://schemas.microsoft.com/office/drawing/2014/main" id="{00000000-0008-0000-0300-0000A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2" name="Check Box 1708" hidden="1">
              <a:extLst>
                <a:ext uri="{63B3BB69-23CF-44E3-9099-C40C66FF867C}">
                  <a14:compatExt spid="_x0000_s23212"/>
                </a:ext>
                <a:ext uri="{FF2B5EF4-FFF2-40B4-BE49-F238E27FC236}">
                  <a16:creationId xmlns:a16="http://schemas.microsoft.com/office/drawing/2014/main" id="{00000000-0008-0000-0300-0000A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300-0000A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4" name="Check Box 1710" hidden="1">
              <a:extLst>
                <a:ext uri="{63B3BB69-23CF-44E3-9099-C40C66FF867C}">
                  <a14:compatExt spid="_x0000_s23214"/>
                </a:ext>
                <a:ext uri="{FF2B5EF4-FFF2-40B4-BE49-F238E27FC236}">
                  <a16:creationId xmlns:a16="http://schemas.microsoft.com/office/drawing/2014/main" id="{00000000-0008-0000-0300-0000A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5" name="Check Box 1711" hidden="1">
              <a:extLst>
                <a:ext uri="{63B3BB69-23CF-44E3-9099-C40C66FF867C}">
                  <a14:compatExt spid="_x0000_s23215"/>
                </a:ext>
                <a:ext uri="{FF2B5EF4-FFF2-40B4-BE49-F238E27FC236}">
                  <a16:creationId xmlns:a16="http://schemas.microsoft.com/office/drawing/2014/main" id="{00000000-0008-0000-0300-0000A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3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17" name="Check Box 1713" hidden="1">
              <a:extLst>
                <a:ext uri="{63B3BB69-23CF-44E3-9099-C40C66FF867C}">
                  <a14:compatExt spid="_x0000_s23217"/>
                </a:ext>
                <a:ext uri="{FF2B5EF4-FFF2-40B4-BE49-F238E27FC236}">
                  <a16:creationId xmlns:a16="http://schemas.microsoft.com/office/drawing/2014/main" id="{00000000-0008-0000-0300-0000B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3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19" name="Check Box 1715" hidden="1">
              <a:extLst>
                <a:ext uri="{63B3BB69-23CF-44E3-9099-C40C66FF867C}">
                  <a14:compatExt spid="_x0000_s23219"/>
                </a:ext>
                <a:ext uri="{FF2B5EF4-FFF2-40B4-BE49-F238E27FC236}">
                  <a16:creationId xmlns:a16="http://schemas.microsoft.com/office/drawing/2014/main" id="{00000000-0008-0000-0300-0000B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0" name="Check Box 1716" hidden="1">
              <a:extLst>
                <a:ext uri="{63B3BB69-23CF-44E3-9099-C40C66FF867C}">
                  <a14:compatExt spid="_x0000_s23220"/>
                </a:ext>
                <a:ext uri="{FF2B5EF4-FFF2-40B4-BE49-F238E27FC236}">
                  <a16:creationId xmlns:a16="http://schemas.microsoft.com/office/drawing/2014/main" id="{00000000-0008-0000-0300-0000B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1" name="Check Box 1717" hidden="1">
              <a:extLst>
                <a:ext uri="{63B3BB69-23CF-44E3-9099-C40C66FF867C}">
                  <a14:compatExt spid="_x0000_s23221"/>
                </a:ext>
                <a:ext uri="{FF2B5EF4-FFF2-40B4-BE49-F238E27FC236}">
                  <a16:creationId xmlns:a16="http://schemas.microsoft.com/office/drawing/2014/main" id="{00000000-0008-0000-0300-0000B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2" name="Check Box 1718" hidden="1">
              <a:extLst>
                <a:ext uri="{63B3BB69-23CF-44E3-9099-C40C66FF867C}">
                  <a14:compatExt spid="_x0000_s23222"/>
                </a:ext>
                <a:ext uri="{FF2B5EF4-FFF2-40B4-BE49-F238E27FC236}">
                  <a16:creationId xmlns:a16="http://schemas.microsoft.com/office/drawing/2014/main" id="{00000000-0008-0000-0300-0000B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3" name="Check Box 1719" hidden="1">
              <a:extLst>
                <a:ext uri="{63B3BB69-23CF-44E3-9099-C40C66FF867C}">
                  <a14:compatExt spid="_x0000_s23223"/>
                </a:ext>
                <a:ext uri="{FF2B5EF4-FFF2-40B4-BE49-F238E27FC236}">
                  <a16:creationId xmlns:a16="http://schemas.microsoft.com/office/drawing/2014/main" id="{00000000-0008-0000-0300-0000B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4" name="Check Box 1720" hidden="1">
              <a:extLst>
                <a:ext uri="{63B3BB69-23CF-44E3-9099-C40C66FF867C}">
                  <a14:compatExt spid="_x0000_s23224"/>
                </a:ext>
                <a:ext uri="{FF2B5EF4-FFF2-40B4-BE49-F238E27FC236}">
                  <a16:creationId xmlns:a16="http://schemas.microsoft.com/office/drawing/2014/main" id="{00000000-0008-0000-0300-0000B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5" name="Check Box 1721" hidden="1">
              <a:extLst>
                <a:ext uri="{63B3BB69-23CF-44E3-9099-C40C66FF867C}">
                  <a14:compatExt spid="_x0000_s23225"/>
                </a:ext>
                <a:ext uri="{FF2B5EF4-FFF2-40B4-BE49-F238E27FC236}">
                  <a16:creationId xmlns:a16="http://schemas.microsoft.com/office/drawing/2014/main" id="{00000000-0008-0000-0300-0000B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26" name="Check Box 1722" hidden="1">
              <a:extLst>
                <a:ext uri="{63B3BB69-23CF-44E3-9099-C40C66FF867C}">
                  <a14:compatExt spid="_x0000_s23226"/>
                </a:ext>
                <a:ext uri="{FF2B5EF4-FFF2-40B4-BE49-F238E27FC236}">
                  <a16:creationId xmlns:a16="http://schemas.microsoft.com/office/drawing/2014/main" id="{00000000-0008-0000-0300-0000B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27" name="Check Box 1723" hidden="1">
              <a:extLst>
                <a:ext uri="{63B3BB69-23CF-44E3-9099-C40C66FF867C}">
                  <a14:compatExt spid="_x0000_s23227"/>
                </a:ext>
                <a:ext uri="{FF2B5EF4-FFF2-40B4-BE49-F238E27FC236}">
                  <a16:creationId xmlns:a16="http://schemas.microsoft.com/office/drawing/2014/main" id="{00000000-0008-0000-0300-0000B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28" name="Check Box 1724" hidden="1">
              <a:extLst>
                <a:ext uri="{63B3BB69-23CF-44E3-9099-C40C66FF867C}">
                  <a14:compatExt spid="_x0000_s23228"/>
                </a:ext>
                <a:ext uri="{FF2B5EF4-FFF2-40B4-BE49-F238E27FC236}">
                  <a16:creationId xmlns:a16="http://schemas.microsoft.com/office/drawing/2014/main" id="{00000000-0008-0000-0300-0000B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29" name="Check Box 1725" hidden="1">
              <a:extLst>
                <a:ext uri="{63B3BB69-23CF-44E3-9099-C40C66FF867C}">
                  <a14:compatExt spid="_x0000_s23229"/>
                </a:ext>
                <a:ext uri="{FF2B5EF4-FFF2-40B4-BE49-F238E27FC236}">
                  <a16:creationId xmlns:a16="http://schemas.microsoft.com/office/drawing/2014/main" id="{00000000-0008-0000-0300-0000B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0" name="Check Box 1726" hidden="1">
              <a:extLst>
                <a:ext uri="{63B3BB69-23CF-44E3-9099-C40C66FF867C}">
                  <a14:compatExt spid="_x0000_s23230"/>
                </a:ext>
                <a:ext uri="{FF2B5EF4-FFF2-40B4-BE49-F238E27FC236}">
                  <a16:creationId xmlns:a16="http://schemas.microsoft.com/office/drawing/2014/main" id="{00000000-0008-0000-0300-0000B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1" name="Check Box 1727" hidden="1">
              <a:extLst>
                <a:ext uri="{63B3BB69-23CF-44E3-9099-C40C66FF867C}">
                  <a14:compatExt spid="_x0000_s23231"/>
                </a:ext>
                <a:ext uri="{FF2B5EF4-FFF2-40B4-BE49-F238E27FC236}">
                  <a16:creationId xmlns:a16="http://schemas.microsoft.com/office/drawing/2014/main" id="{00000000-0008-0000-0300-0000B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2" name="Check Box 1728" hidden="1">
              <a:extLst>
                <a:ext uri="{63B3BB69-23CF-44E3-9099-C40C66FF867C}">
                  <a14:compatExt spid="_x0000_s23232"/>
                </a:ext>
                <a:ext uri="{FF2B5EF4-FFF2-40B4-BE49-F238E27FC236}">
                  <a16:creationId xmlns:a16="http://schemas.microsoft.com/office/drawing/2014/main" id="{00000000-0008-0000-0300-0000C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3" name="Check Box 1729" hidden="1">
              <a:extLst>
                <a:ext uri="{63B3BB69-23CF-44E3-9099-C40C66FF867C}">
                  <a14:compatExt spid="_x0000_s23233"/>
                </a:ext>
                <a:ext uri="{FF2B5EF4-FFF2-40B4-BE49-F238E27FC236}">
                  <a16:creationId xmlns:a16="http://schemas.microsoft.com/office/drawing/2014/main" id="{00000000-0008-0000-0300-0000C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4" name="Check Box 1730" hidden="1">
              <a:extLst>
                <a:ext uri="{63B3BB69-23CF-44E3-9099-C40C66FF867C}">
                  <a14:compatExt spid="_x0000_s23234"/>
                </a:ext>
                <a:ext uri="{FF2B5EF4-FFF2-40B4-BE49-F238E27FC236}">
                  <a16:creationId xmlns:a16="http://schemas.microsoft.com/office/drawing/2014/main" id="{00000000-0008-0000-0300-0000C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5" name="Check Box 1731" hidden="1">
              <a:extLst>
                <a:ext uri="{63B3BB69-23CF-44E3-9099-C40C66FF867C}">
                  <a14:compatExt spid="_x0000_s23235"/>
                </a:ext>
                <a:ext uri="{FF2B5EF4-FFF2-40B4-BE49-F238E27FC236}">
                  <a16:creationId xmlns:a16="http://schemas.microsoft.com/office/drawing/2014/main" id="{00000000-0008-0000-0300-0000C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36" name="Check Box 1732" hidden="1">
              <a:extLst>
                <a:ext uri="{63B3BB69-23CF-44E3-9099-C40C66FF867C}">
                  <a14:compatExt spid="_x0000_s23236"/>
                </a:ext>
                <a:ext uri="{FF2B5EF4-FFF2-40B4-BE49-F238E27FC236}">
                  <a16:creationId xmlns:a16="http://schemas.microsoft.com/office/drawing/2014/main" id="{00000000-0008-0000-0300-0000C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37" name="Check Box 1733" hidden="1">
              <a:extLst>
                <a:ext uri="{63B3BB69-23CF-44E3-9099-C40C66FF867C}">
                  <a14:compatExt spid="_x0000_s23237"/>
                </a:ext>
                <a:ext uri="{FF2B5EF4-FFF2-40B4-BE49-F238E27FC236}">
                  <a16:creationId xmlns:a16="http://schemas.microsoft.com/office/drawing/2014/main" id="{00000000-0008-0000-0300-0000C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38" name="Check Box 1734" hidden="1">
              <a:extLst>
                <a:ext uri="{63B3BB69-23CF-44E3-9099-C40C66FF867C}">
                  <a14:compatExt spid="_x0000_s23238"/>
                </a:ext>
                <a:ext uri="{FF2B5EF4-FFF2-40B4-BE49-F238E27FC236}">
                  <a16:creationId xmlns:a16="http://schemas.microsoft.com/office/drawing/2014/main" id="{00000000-0008-0000-0300-0000C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39" name="Check Box 1735" hidden="1">
              <a:extLst>
                <a:ext uri="{63B3BB69-23CF-44E3-9099-C40C66FF867C}">
                  <a14:compatExt spid="_x0000_s23239"/>
                </a:ext>
                <a:ext uri="{FF2B5EF4-FFF2-40B4-BE49-F238E27FC236}">
                  <a16:creationId xmlns:a16="http://schemas.microsoft.com/office/drawing/2014/main" id="{00000000-0008-0000-0300-0000C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0" name="Check Box 1736" hidden="1">
              <a:extLst>
                <a:ext uri="{63B3BB69-23CF-44E3-9099-C40C66FF867C}">
                  <a14:compatExt spid="_x0000_s23240"/>
                </a:ext>
                <a:ext uri="{FF2B5EF4-FFF2-40B4-BE49-F238E27FC236}">
                  <a16:creationId xmlns:a16="http://schemas.microsoft.com/office/drawing/2014/main" id="{00000000-0008-0000-0300-0000C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1" name="Check Box 1737" hidden="1">
              <a:extLst>
                <a:ext uri="{63B3BB69-23CF-44E3-9099-C40C66FF867C}">
                  <a14:compatExt spid="_x0000_s23241"/>
                </a:ext>
                <a:ext uri="{FF2B5EF4-FFF2-40B4-BE49-F238E27FC236}">
                  <a16:creationId xmlns:a16="http://schemas.microsoft.com/office/drawing/2014/main" id="{00000000-0008-0000-0300-0000C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2" name="Check Box 1738" hidden="1">
              <a:extLst>
                <a:ext uri="{63B3BB69-23CF-44E3-9099-C40C66FF867C}">
                  <a14:compatExt spid="_x0000_s23242"/>
                </a:ext>
                <a:ext uri="{FF2B5EF4-FFF2-40B4-BE49-F238E27FC236}">
                  <a16:creationId xmlns:a16="http://schemas.microsoft.com/office/drawing/2014/main" id="{00000000-0008-0000-0300-0000C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3" name="Check Box 1739" hidden="1">
              <a:extLst>
                <a:ext uri="{63B3BB69-23CF-44E3-9099-C40C66FF867C}">
                  <a14:compatExt spid="_x0000_s23243"/>
                </a:ext>
                <a:ext uri="{FF2B5EF4-FFF2-40B4-BE49-F238E27FC236}">
                  <a16:creationId xmlns:a16="http://schemas.microsoft.com/office/drawing/2014/main" id="{00000000-0008-0000-0300-0000C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4" name="Check Box 1740" hidden="1">
              <a:extLst>
                <a:ext uri="{63B3BB69-23CF-44E3-9099-C40C66FF867C}">
                  <a14:compatExt spid="_x0000_s23244"/>
                </a:ext>
                <a:ext uri="{FF2B5EF4-FFF2-40B4-BE49-F238E27FC236}">
                  <a16:creationId xmlns:a16="http://schemas.microsoft.com/office/drawing/2014/main" id="{00000000-0008-0000-0300-0000C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5" name="Check Box 1741" hidden="1">
              <a:extLst>
                <a:ext uri="{63B3BB69-23CF-44E3-9099-C40C66FF867C}">
                  <a14:compatExt spid="_x0000_s23245"/>
                </a:ext>
                <a:ext uri="{FF2B5EF4-FFF2-40B4-BE49-F238E27FC236}">
                  <a16:creationId xmlns:a16="http://schemas.microsoft.com/office/drawing/2014/main" id="{00000000-0008-0000-0300-0000C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46" name="Check Box 1742" hidden="1">
              <a:extLst>
                <a:ext uri="{63B3BB69-23CF-44E3-9099-C40C66FF867C}">
                  <a14:compatExt spid="_x0000_s23246"/>
                </a:ext>
                <a:ext uri="{FF2B5EF4-FFF2-40B4-BE49-F238E27FC236}">
                  <a16:creationId xmlns:a16="http://schemas.microsoft.com/office/drawing/2014/main" id="{00000000-0008-0000-0300-0000C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47" name="Check Box 1743" hidden="1">
              <a:extLst>
                <a:ext uri="{63B3BB69-23CF-44E3-9099-C40C66FF867C}">
                  <a14:compatExt spid="_x0000_s23247"/>
                </a:ext>
                <a:ext uri="{FF2B5EF4-FFF2-40B4-BE49-F238E27FC236}">
                  <a16:creationId xmlns:a16="http://schemas.microsoft.com/office/drawing/2014/main" id="{00000000-0008-0000-0300-0000C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48" name="Check Box 1744" hidden="1">
              <a:extLst>
                <a:ext uri="{63B3BB69-23CF-44E3-9099-C40C66FF867C}">
                  <a14:compatExt spid="_x0000_s23248"/>
                </a:ext>
                <a:ext uri="{FF2B5EF4-FFF2-40B4-BE49-F238E27FC236}">
                  <a16:creationId xmlns:a16="http://schemas.microsoft.com/office/drawing/2014/main" id="{00000000-0008-0000-0300-0000D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49" name="Check Box 1745" hidden="1">
              <a:extLst>
                <a:ext uri="{63B3BB69-23CF-44E3-9099-C40C66FF867C}">
                  <a14:compatExt spid="_x0000_s23249"/>
                </a:ext>
                <a:ext uri="{FF2B5EF4-FFF2-40B4-BE49-F238E27FC236}">
                  <a16:creationId xmlns:a16="http://schemas.microsoft.com/office/drawing/2014/main" id="{00000000-0008-0000-0300-0000D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0" name="Check Box 1746" hidden="1">
              <a:extLst>
                <a:ext uri="{63B3BB69-23CF-44E3-9099-C40C66FF867C}">
                  <a14:compatExt spid="_x0000_s23250"/>
                </a:ext>
                <a:ext uri="{FF2B5EF4-FFF2-40B4-BE49-F238E27FC236}">
                  <a16:creationId xmlns:a16="http://schemas.microsoft.com/office/drawing/2014/main" id="{00000000-0008-0000-0300-0000D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1" name="Check Box 1747" hidden="1">
              <a:extLst>
                <a:ext uri="{63B3BB69-23CF-44E3-9099-C40C66FF867C}">
                  <a14:compatExt spid="_x0000_s23251"/>
                </a:ext>
                <a:ext uri="{FF2B5EF4-FFF2-40B4-BE49-F238E27FC236}">
                  <a16:creationId xmlns:a16="http://schemas.microsoft.com/office/drawing/2014/main" id="{00000000-0008-0000-0300-0000D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2" name="Check Box 1748" hidden="1">
              <a:extLst>
                <a:ext uri="{63B3BB69-23CF-44E3-9099-C40C66FF867C}">
                  <a14:compatExt spid="_x0000_s23252"/>
                </a:ext>
                <a:ext uri="{FF2B5EF4-FFF2-40B4-BE49-F238E27FC236}">
                  <a16:creationId xmlns:a16="http://schemas.microsoft.com/office/drawing/2014/main" id="{00000000-0008-0000-0300-0000D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3" name="Check Box 1749" hidden="1">
              <a:extLst>
                <a:ext uri="{63B3BB69-23CF-44E3-9099-C40C66FF867C}">
                  <a14:compatExt spid="_x0000_s23253"/>
                </a:ext>
                <a:ext uri="{FF2B5EF4-FFF2-40B4-BE49-F238E27FC236}">
                  <a16:creationId xmlns:a16="http://schemas.microsoft.com/office/drawing/2014/main" id="{00000000-0008-0000-0300-0000D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4" name="Check Box 1750" hidden="1">
              <a:extLst>
                <a:ext uri="{63B3BB69-23CF-44E3-9099-C40C66FF867C}">
                  <a14:compatExt spid="_x0000_s23254"/>
                </a:ext>
                <a:ext uri="{FF2B5EF4-FFF2-40B4-BE49-F238E27FC236}">
                  <a16:creationId xmlns:a16="http://schemas.microsoft.com/office/drawing/2014/main" id="{00000000-0008-0000-0300-0000D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5" name="Check Box 1751" hidden="1">
              <a:extLst>
                <a:ext uri="{63B3BB69-23CF-44E3-9099-C40C66FF867C}">
                  <a14:compatExt spid="_x0000_s23255"/>
                </a:ext>
                <a:ext uri="{FF2B5EF4-FFF2-40B4-BE49-F238E27FC236}">
                  <a16:creationId xmlns:a16="http://schemas.microsoft.com/office/drawing/2014/main" id="{00000000-0008-0000-0300-0000D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56" name="Check Box 1752" hidden="1">
              <a:extLst>
                <a:ext uri="{63B3BB69-23CF-44E3-9099-C40C66FF867C}">
                  <a14:compatExt spid="_x0000_s23256"/>
                </a:ext>
                <a:ext uri="{FF2B5EF4-FFF2-40B4-BE49-F238E27FC236}">
                  <a16:creationId xmlns:a16="http://schemas.microsoft.com/office/drawing/2014/main" id="{00000000-0008-0000-0300-0000D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57" name="Check Box 1753" hidden="1">
              <a:extLst>
                <a:ext uri="{63B3BB69-23CF-44E3-9099-C40C66FF867C}">
                  <a14:compatExt spid="_x0000_s23257"/>
                </a:ext>
                <a:ext uri="{FF2B5EF4-FFF2-40B4-BE49-F238E27FC236}">
                  <a16:creationId xmlns:a16="http://schemas.microsoft.com/office/drawing/2014/main" id="{00000000-0008-0000-0300-0000D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58" name="Check Box 1754" hidden="1">
              <a:extLst>
                <a:ext uri="{63B3BB69-23CF-44E3-9099-C40C66FF867C}">
                  <a14:compatExt spid="_x0000_s23258"/>
                </a:ext>
                <a:ext uri="{FF2B5EF4-FFF2-40B4-BE49-F238E27FC236}">
                  <a16:creationId xmlns:a16="http://schemas.microsoft.com/office/drawing/2014/main" id="{00000000-0008-0000-0300-0000D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59" name="Check Box 1755" hidden="1">
              <a:extLst>
                <a:ext uri="{63B3BB69-23CF-44E3-9099-C40C66FF867C}">
                  <a14:compatExt spid="_x0000_s23259"/>
                </a:ext>
                <a:ext uri="{FF2B5EF4-FFF2-40B4-BE49-F238E27FC236}">
                  <a16:creationId xmlns:a16="http://schemas.microsoft.com/office/drawing/2014/main" id="{00000000-0008-0000-0300-0000D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0" name="Check Box 1756" hidden="1">
              <a:extLst>
                <a:ext uri="{63B3BB69-23CF-44E3-9099-C40C66FF867C}">
                  <a14:compatExt spid="_x0000_s23260"/>
                </a:ext>
                <a:ext uri="{FF2B5EF4-FFF2-40B4-BE49-F238E27FC236}">
                  <a16:creationId xmlns:a16="http://schemas.microsoft.com/office/drawing/2014/main" id="{00000000-0008-0000-0300-0000D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1" name="Check Box 1757" hidden="1">
              <a:extLst>
                <a:ext uri="{63B3BB69-23CF-44E3-9099-C40C66FF867C}">
                  <a14:compatExt spid="_x0000_s23261"/>
                </a:ext>
                <a:ext uri="{FF2B5EF4-FFF2-40B4-BE49-F238E27FC236}">
                  <a16:creationId xmlns:a16="http://schemas.microsoft.com/office/drawing/2014/main" id="{00000000-0008-0000-0300-0000D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2" name="Check Box 1758" hidden="1">
              <a:extLst>
                <a:ext uri="{63B3BB69-23CF-44E3-9099-C40C66FF867C}">
                  <a14:compatExt spid="_x0000_s23262"/>
                </a:ext>
                <a:ext uri="{FF2B5EF4-FFF2-40B4-BE49-F238E27FC236}">
                  <a16:creationId xmlns:a16="http://schemas.microsoft.com/office/drawing/2014/main" id="{00000000-0008-0000-0300-0000D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3" name="Check Box 1759" hidden="1">
              <a:extLst>
                <a:ext uri="{63B3BB69-23CF-44E3-9099-C40C66FF867C}">
                  <a14:compatExt spid="_x0000_s23263"/>
                </a:ext>
                <a:ext uri="{FF2B5EF4-FFF2-40B4-BE49-F238E27FC236}">
                  <a16:creationId xmlns:a16="http://schemas.microsoft.com/office/drawing/2014/main" id="{00000000-0008-0000-0300-0000D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440</xdr:row>
          <xdr:rowOff>9525</xdr:rowOff>
        </xdr:from>
        <xdr:to>
          <xdr:col>12</xdr:col>
          <xdr:colOff>304800</xdr:colOff>
          <xdr:row>441</xdr:row>
          <xdr:rowOff>38100</xdr:rowOff>
        </xdr:to>
        <xdr:sp macro="" textlink="">
          <xdr:nvSpPr>
            <xdr:cNvPr id="23264" name="Check Box 1760" hidden="1">
              <a:extLst>
                <a:ext uri="{63B3BB69-23CF-44E3-9099-C40C66FF867C}">
                  <a14:compatExt spid="_x0000_s23264"/>
                </a:ext>
                <a:ext uri="{FF2B5EF4-FFF2-40B4-BE49-F238E27FC236}">
                  <a16:creationId xmlns:a16="http://schemas.microsoft.com/office/drawing/2014/main" id="{00000000-0008-0000-0300-0000E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440</xdr:row>
          <xdr:rowOff>9525</xdr:rowOff>
        </xdr:from>
        <xdr:to>
          <xdr:col>16</xdr:col>
          <xdr:colOff>142875</xdr:colOff>
          <xdr:row>441</xdr:row>
          <xdr:rowOff>47625</xdr:rowOff>
        </xdr:to>
        <xdr:sp macro="" textlink="">
          <xdr:nvSpPr>
            <xdr:cNvPr id="23265" name="Check Box 1761" hidden="1">
              <a:extLst>
                <a:ext uri="{63B3BB69-23CF-44E3-9099-C40C66FF867C}">
                  <a14:compatExt spid="_x0000_s23265"/>
                </a:ext>
                <a:ext uri="{FF2B5EF4-FFF2-40B4-BE49-F238E27FC236}">
                  <a16:creationId xmlns:a16="http://schemas.microsoft.com/office/drawing/2014/main" id="{00000000-0008-0000-0300-0000E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440</xdr:row>
          <xdr:rowOff>9525</xdr:rowOff>
        </xdr:from>
        <xdr:to>
          <xdr:col>18</xdr:col>
          <xdr:colOff>161925</xdr:colOff>
          <xdr:row>441</xdr:row>
          <xdr:rowOff>38100</xdr:rowOff>
        </xdr:to>
        <xdr:sp macro="" textlink="">
          <xdr:nvSpPr>
            <xdr:cNvPr id="23266" name="Check Box 1762" hidden="1">
              <a:extLst>
                <a:ext uri="{63B3BB69-23CF-44E3-9099-C40C66FF867C}">
                  <a14:compatExt spid="_x0000_s23266"/>
                </a:ext>
                <a:ext uri="{FF2B5EF4-FFF2-40B4-BE49-F238E27FC236}">
                  <a16:creationId xmlns:a16="http://schemas.microsoft.com/office/drawing/2014/main" id="{00000000-0008-0000-0300-0000E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440</xdr:row>
          <xdr:rowOff>9525</xdr:rowOff>
        </xdr:from>
        <xdr:to>
          <xdr:col>21</xdr:col>
          <xdr:colOff>285750</xdr:colOff>
          <xdr:row>441</xdr:row>
          <xdr:rowOff>38100</xdr:rowOff>
        </xdr:to>
        <xdr:sp macro="" textlink="">
          <xdr:nvSpPr>
            <xdr:cNvPr id="23267" name="Check Box 1763" hidden="1">
              <a:extLst>
                <a:ext uri="{63B3BB69-23CF-44E3-9099-C40C66FF867C}">
                  <a14:compatExt spid="_x0000_s23267"/>
                </a:ext>
                <a:ext uri="{FF2B5EF4-FFF2-40B4-BE49-F238E27FC236}">
                  <a16:creationId xmlns:a16="http://schemas.microsoft.com/office/drawing/2014/main" id="{00000000-0008-0000-0300-0000E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5" name="Check Box 1771" hidden="1">
              <a:extLst>
                <a:ext uri="{63B3BB69-23CF-44E3-9099-C40C66FF867C}">
                  <a14:compatExt spid="_x0000_s23275"/>
                </a:ext>
                <a:ext uri="{FF2B5EF4-FFF2-40B4-BE49-F238E27FC236}">
                  <a16:creationId xmlns:a16="http://schemas.microsoft.com/office/drawing/2014/main" id="{00000000-0008-0000-0300-0000E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76" name="Check Box 1772" hidden="1">
              <a:extLst>
                <a:ext uri="{63B3BB69-23CF-44E3-9099-C40C66FF867C}">
                  <a14:compatExt spid="_x0000_s23276"/>
                </a:ext>
                <a:ext uri="{FF2B5EF4-FFF2-40B4-BE49-F238E27FC236}">
                  <a16:creationId xmlns:a16="http://schemas.microsoft.com/office/drawing/2014/main" id="{00000000-0008-0000-0300-0000E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77" name="Check Box 1773" hidden="1">
              <a:extLst>
                <a:ext uri="{63B3BB69-23CF-44E3-9099-C40C66FF867C}">
                  <a14:compatExt spid="_x0000_s23277"/>
                </a:ext>
                <a:ext uri="{FF2B5EF4-FFF2-40B4-BE49-F238E27FC236}">
                  <a16:creationId xmlns:a16="http://schemas.microsoft.com/office/drawing/2014/main" id="{00000000-0008-0000-0300-0000E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78" name="Check Box 1774" hidden="1">
              <a:extLst>
                <a:ext uri="{63B3BB69-23CF-44E3-9099-C40C66FF867C}">
                  <a14:compatExt spid="_x0000_s23278"/>
                </a:ext>
                <a:ext uri="{FF2B5EF4-FFF2-40B4-BE49-F238E27FC236}">
                  <a16:creationId xmlns:a16="http://schemas.microsoft.com/office/drawing/2014/main" id="{00000000-0008-0000-0300-0000E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79" name="Check Box 1775" hidden="1">
              <a:extLst>
                <a:ext uri="{63B3BB69-23CF-44E3-9099-C40C66FF867C}">
                  <a14:compatExt spid="_x0000_s23279"/>
                </a:ext>
                <a:ext uri="{FF2B5EF4-FFF2-40B4-BE49-F238E27FC236}">
                  <a16:creationId xmlns:a16="http://schemas.microsoft.com/office/drawing/2014/main" id="{00000000-0008-0000-0300-0000E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0" name="Check Box 1776" hidden="1">
              <a:extLst>
                <a:ext uri="{63B3BB69-23CF-44E3-9099-C40C66FF867C}">
                  <a14:compatExt spid="_x0000_s23280"/>
                </a:ext>
                <a:ext uri="{FF2B5EF4-FFF2-40B4-BE49-F238E27FC236}">
                  <a16:creationId xmlns:a16="http://schemas.microsoft.com/office/drawing/2014/main" id="{00000000-0008-0000-0300-0000F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1" name="Check Box 1777" hidden="1">
              <a:extLst>
                <a:ext uri="{63B3BB69-23CF-44E3-9099-C40C66FF867C}">
                  <a14:compatExt spid="_x0000_s23281"/>
                </a:ext>
                <a:ext uri="{FF2B5EF4-FFF2-40B4-BE49-F238E27FC236}">
                  <a16:creationId xmlns:a16="http://schemas.microsoft.com/office/drawing/2014/main" id="{00000000-0008-0000-03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2" name="Check Box 1778" hidden="1">
              <a:extLst>
                <a:ext uri="{63B3BB69-23CF-44E3-9099-C40C66FF867C}">
                  <a14:compatExt spid="_x0000_s23282"/>
                </a:ext>
                <a:ext uri="{FF2B5EF4-FFF2-40B4-BE49-F238E27FC236}">
                  <a16:creationId xmlns:a16="http://schemas.microsoft.com/office/drawing/2014/main" id="{00000000-0008-0000-03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3" name="Check Box 1779" hidden="1">
              <a:extLst>
                <a:ext uri="{63B3BB69-23CF-44E3-9099-C40C66FF867C}">
                  <a14:compatExt spid="_x0000_s23283"/>
                </a:ext>
                <a:ext uri="{FF2B5EF4-FFF2-40B4-BE49-F238E27FC236}">
                  <a16:creationId xmlns:a16="http://schemas.microsoft.com/office/drawing/2014/main" id="{00000000-0008-0000-0300-0000F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4" name="Check Box 1780" hidden="1">
              <a:extLst>
                <a:ext uri="{63B3BB69-23CF-44E3-9099-C40C66FF867C}">
                  <a14:compatExt spid="_x0000_s23284"/>
                </a:ext>
                <a:ext uri="{FF2B5EF4-FFF2-40B4-BE49-F238E27FC236}">
                  <a16:creationId xmlns:a16="http://schemas.microsoft.com/office/drawing/2014/main" id="{00000000-0008-0000-03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5" name="Check Box 1781" hidden="1">
              <a:extLst>
                <a:ext uri="{63B3BB69-23CF-44E3-9099-C40C66FF867C}">
                  <a14:compatExt spid="_x0000_s23285"/>
                </a:ext>
                <a:ext uri="{FF2B5EF4-FFF2-40B4-BE49-F238E27FC236}">
                  <a16:creationId xmlns:a16="http://schemas.microsoft.com/office/drawing/2014/main" id="{00000000-0008-0000-0300-0000F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86" name="Check Box 1782" hidden="1">
              <a:extLst>
                <a:ext uri="{63B3BB69-23CF-44E3-9099-C40C66FF867C}">
                  <a14:compatExt spid="_x0000_s23286"/>
                </a:ext>
                <a:ext uri="{FF2B5EF4-FFF2-40B4-BE49-F238E27FC236}">
                  <a16:creationId xmlns:a16="http://schemas.microsoft.com/office/drawing/2014/main" id="{00000000-0008-0000-0300-0000F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87" name="Check Box 1783" hidden="1">
              <a:extLst>
                <a:ext uri="{63B3BB69-23CF-44E3-9099-C40C66FF867C}">
                  <a14:compatExt spid="_x0000_s23287"/>
                </a:ext>
                <a:ext uri="{FF2B5EF4-FFF2-40B4-BE49-F238E27FC236}">
                  <a16:creationId xmlns:a16="http://schemas.microsoft.com/office/drawing/2014/main" id="{00000000-0008-0000-0300-0000F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88" name="Check Box 1784" hidden="1">
              <a:extLst>
                <a:ext uri="{63B3BB69-23CF-44E3-9099-C40C66FF867C}">
                  <a14:compatExt spid="_x0000_s23288"/>
                </a:ext>
                <a:ext uri="{FF2B5EF4-FFF2-40B4-BE49-F238E27FC236}">
                  <a16:creationId xmlns:a16="http://schemas.microsoft.com/office/drawing/2014/main" id="{00000000-0008-0000-0300-0000F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89" name="Check Box 1785" hidden="1">
              <a:extLst>
                <a:ext uri="{63B3BB69-23CF-44E3-9099-C40C66FF867C}">
                  <a14:compatExt spid="_x0000_s23289"/>
                </a:ext>
                <a:ext uri="{FF2B5EF4-FFF2-40B4-BE49-F238E27FC236}">
                  <a16:creationId xmlns:a16="http://schemas.microsoft.com/office/drawing/2014/main" id="{00000000-0008-0000-0300-0000F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0" name="Check Box 1786" hidden="1">
              <a:extLst>
                <a:ext uri="{63B3BB69-23CF-44E3-9099-C40C66FF867C}">
                  <a14:compatExt spid="_x0000_s23290"/>
                </a:ext>
                <a:ext uri="{FF2B5EF4-FFF2-40B4-BE49-F238E27FC236}">
                  <a16:creationId xmlns:a16="http://schemas.microsoft.com/office/drawing/2014/main" id="{00000000-0008-0000-0300-0000F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1" name="Check Box 1787" hidden="1">
              <a:extLst>
                <a:ext uri="{63B3BB69-23CF-44E3-9099-C40C66FF867C}">
                  <a14:compatExt spid="_x0000_s23291"/>
                </a:ext>
                <a:ext uri="{FF2B5EF4-FFF2-40B4-BE49-F238E27FC236}">
                  <a16:creationId xmlns:a16="http://schemas.microsoft.com/office/drawing/2014/main" id="{00000000-0008-0000-0300-0000F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2" name="Check Box 1788" hidden="1">
              <a:extLst>
                <a:ext uri="{63B3BB69-23CF-44E3-9099-C40C66FF867C}">
                  <a14:compatExt spid="_x0000_s23292"/>
                </a:ext>
                <a:ext uri="{FF2B5EF4-FFF2-40B4-BE49-F238E27FC236}">
                  <a16:creationId xmlns:a16="http://schemas.microsoft.com/office/drawing/2014/main" id="{00000000-0008-0000-0300-0000F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3" name="Check Box 1789" hidden="1">
              <a:extLst>
                <a:ext uri="{63B3BB69-23CF-44E3-9099-C40C66FF867C}">
                  <a14:compatExt spid="_x0000_s23293"/>
                </a:ext>
                <a:ext uri="{FF2B5EF4-FFF2-40B4-BE49-F238E27FC236}">
                  <a16:creationId xmlns:a16="http://schemas.microsoft.com/office/drawing/2014/main" id="{00000000-0008-0000-0300-0000F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4" name="Check Box 1790" hidden="1">
              <a:extLst>
                <a:ext uri="{63B3BB69-23CF-44E3-9099-C40C66FF867C}">
                  <a14:compatExt spid="_x0000_s23294"/>
                </a:ext>
                <a:ext uri="{FF2B5EF4-FFF2-40B4-BE49-F238E27FC236}">
                  <a16:creationId xmlns:a16="http://schemas.microsoft.com/office/drawing/2014/main" id="{00000000-0008-0000-0300-0000F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5" name="Check Box 1791" hidden="1">
              <a:extLst>
                <a:ext uri="{63B3BB69-23CF-44E3-9099-C40C66FF867C}">
                  <a14:compatExt spid="_x0000_s23295"/>
                </a:ext>
                <a:ext uri="{FF2B5EF4-FFF2-40B4-BE49-F238E27FC236}">
                  <a16:creationId xmlns:a16="http://schemas.microsoft.com/office/drawing/2014/main" id="{00000000-0008-0000-0300-0000F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296" name="Check Box 1792" hidden="1">
              <a:extLst>
                <a:ext uri="{63B3BB69-23CF-44E3-9099-C40C66FF867C}">
                  <a14:compatExt spid="_x0000_s23296"/>
                </a:ext>
                <a:ext uri="{FF2B5EF4-FFF2-40B4-BE49-F238E27FC236}">
                  <a16:creationId xmlns:a16="http://schemas.microsoft.com/office/drawing/2014/main" id="{00000000-0008-0000-03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297" name="Check Box 1793" hidden="1">
              <a:extLst>
                <a:ext uri="{63B3BB69-23CF-44E3-9099-C40C66FF867C}">
                  <a14:compatExt spid="_x0000_s23297"/>
                </a:ext>
                <a:ext uri="{FF2B5EF4-FFF2-40B4-BE49-F238E27FC236}">
                  <a16:creationId xmlns:a16="http://schemas.microsoft.com/office/drawing/2014/main" id="{00000000-0008-0000-03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298" name="Check Box 1794" hidden="1">
              <a:extLst>
                <a:ext uri="{63B3BB69-23CF-44E3-9099-C40C66FF867C}">
                  <a14:compatExt spid="_x0000_s23298"/>
                </a:ext>
                <a:ext uri="{FF2B5EF4-FFF2-40B4-BE49-F238E27FC236}">
                  <a16:creationId xmlns:a16="http://schemas.microsoft.com/office/drawing/2014/main" id="{00000000-0008-0000-0300-00000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299" name="Check Box 1795" hidden="1">
              <a:extLst>
                <a:ext uri="{63B3BB69-23CF-44E3-9099-C40C66FF867C}">
                  <a14:compatExt spid="_x0000_s23299"/>
                </a:ext>
                <a:ext uri="{FF2B5EF4-FFF2-40B4-BE49-F238E27FC236}">
                  <a16:creationId xmlns:a16="http://schemas.microsoft.com/office/drawing/2014/main" id="{00000000-0008-0000-0300-00000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0" name="Check Box 1796" hidden="1">
              <a:extLst>
                <a:ext uri="{63B3BB69-23CF-44E3-9099-C40C66FF867C}">
                  <a14:compatExt spid="_x0000_s23300"/>
                </a:ext>
                <a:ext uri="{FF2B5EF4-FFF2-40B4-BE49-F238E27FC236}">
                  <a16:creationId xmlns:a16="http://schemas.microsoft.com/office/drawing/2014/main" id="{00000000-0008-0000-0300-00000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1" name="Check Box 1797" hidden="1">
              <a:extLst>
                <a:ext uri="{63B3BB69-23CF-44E3-9099-C40C66FF867C}">
                  <a14:compatExt spid="_x0000_s23301"/>
                </a:ext>
                <a:ext uri="{FF2B5EF4-FFF2-40B4-BE49-F238E27FC236}">
                  <a16:creationId xmlns:a16="http://schemas.microsoft.com/office/drawing/2014/main" id="{00000000-0008-0000-0300-00000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2" name="Check Box 1798" hidden="1">
              <a:extLst>
                <a:ext uri="{63B3BB69-23CF-44E3-9099-C40C66FF867C}">
                  <a14:compatExt spid="_x0000_s23302"/>
                </a:ext>
                <a:ext uri="{FF2B5EF4-FFF2-40B4-BE49-F238E27FC236}">
                  <a16:creationId xmlns:a16="http://schemas.microsoft.com/office/drawing/2014/main" id="{00000000-0008-0000-03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3" name="Check Box 1799" hidden="1">
              <a:extLst>
                <a:ext uri="{63B3BB69-23CF-44E3-9099-C40C66FF867C}">
                  <a14:compatExt spid="_x0000_s23303"/>
                </a:ext>
                <a:ext uri="{FF2B5EF4-FFF2-40B4-BE49-F238E27FC236}">
                  <a16:creationId xmlns:a16="http://schemas.microsoft.com/office/drawing/2014/main" id="{00000000-0008-0000-03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4" name="Check Box 1800" hidden="1">
              <a:extLst>
                <a:ext uri="{63B3BB69-23CF-44E3-9099-C40C66FF867C}">
                  <a14:compatExt spid="_x0000_s23304"/>
                </a:ext>
                <a:ext uri="{FF2B5EF4-FFF2-40B4-BE49-F238E27FC236}">
                  <a16:creationId xmlns:a16="http://schemas.microsoft.com/office/drawing/2014/main" id="{00000000-0008-0000-0300-00000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5" name="Check Box 1801" hidden="1">
              <a:extLst>
                <a:ext uri="{63B3BB69-23CF-44E3-9099-C40C66FF867C}">
                  <a14:compatExt spid="_x0000_s23305"/>
                </a:ext>
                <a:ext uri="{FF2B5EF4-FFF2-40B4-BE49-F238E27FC236}">
                  <a16:creationId xmlns:a16="http://schemas.microsoft.com/office/drawing/2014/main" id="{00000000-0008-0000-0300-00000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06" name="Check Box 1802" hidden="1">
              <a:extLst>
                <a:ext uri="{63B3BB69-23CF-44E3-9099-C40C66FF867C}">
                  <a14:compatExt spid="_x0000_s23306"/>
                </a:ext>
                <a:ext uri="{FF2B5EF4-FFF2-40B4-BE49-F238E27FC236}">
                  <a16:creationId xmlns:a16="http://schemas.microsoft.com/office/drawing/2014/main" id="{00000000-0008-0000-0300-00000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07" name="Check Box 1803" hidden="1">
              <a:extLst>
                <a:ext uri="{63B3BB69-23CF-44E3-9099-C40C66FF867C}">
                  <a14:compatExt spid="_x0000_s23307"/>
                </a:ext>
                <a:ext uri="{FF2B5EF4-FFF2-40B4-BE49-F238E27FC236}">
                  <a16:creationId xmlns:a16="http://schemas.microsoft.com/office/drawing/2014/main" id="{00000000-0008-0000-03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08" name="Check Box 1804" hidden="1">
              <a:extLst>
                <a:ext uri="{63B3BB69-23CF-44E3-9099-C40C66FF867C}">
                  <a14:compatExt spid="_x0000_s23308"/>
                </a:ext>
                <a:ext uri="{FF2B5EF4-FFF2-40B4-BE49-F238E27FC236}">
                  <a16:creationId xmlns:a16="http://schemas.microsoft.com/office/drawing/2014/main" id="{00000000-0008-0000-03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09" name="Check Box 1805" hidden="1">
              <a:extLst>
                <a:ext uri="{63B3BB69-23CF-44E3-9099-C40C66FF867C}">
                  <a14:compatExt spid="_x0000_s23309"/>
                </a:ext>
                <a:ext uri="{FF2B5EF4-FFF2-40B4-BE49-F238E27FC236}">
                  <a16:creationId xmlns:a16="http://schemas.microsoft.com/office/drawing/2014/main" id="{00000000-0008-0000-0300-00000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0" name="Check Box 1806" hidden="1">
              <a:extLst>
                <a:ext uri="{63B3BB69-23CF-44E3-9099-C40C66FF867C}">
                  <a14:compatExt spid="_x0000_s23310"/>
                </a:ext>
                <a:ext uri="{FF2B5EF4-FFF2-40B4-BE49-F238E27FC236}">
                  <a16:creationId xmlns:a16="http://schemas.microsoft.com/office/drawing/2014/main" id="{00000000-0008-0000-0300-00000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1" name="Check Box 1807" hidden="1">
              <a:extLst>
                <a:ext uri="{63B3BB69-23CF-44E3-9099-C40C66FF867C}">
                  <a14:compatExt spid="_x0000_s23311"/>
                </a:ext>
                <a:ext uri="{FF2B5EF4-FFF2-40B4-BE49-F238E27FC236}">
                  <a16:creationId xmlns:a16="http://schemas.microsoft.com/office/drawing/2014/main" id="{00000000-0008-0000-03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2" name="Check Box 1808" hidden="1">
              <a:extLst>
                <a:ext uri="{63B3BB69-23CF-44E3-9099-C40C66FF867C}">
                  <a14:compatExt spid="_x0000_s23312"/>
                </a:ext>
                <a:ext uri="{FF2B5EF4-FFF2-40B4-BE49-F238E27FC236}">
                  <a16:creationId xmlns:a16="http://schemas.microsoft.com/office/drawing/2014/main" id="{00000000-0008-0000-0300-00001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3" name="Check Box 1809" hidden="1">
              <a:extLst>
                <a:ext uri="{63B3BB69-23CF-44E3-9099-C40C66FF867C}">
                  <a14:compatExt spid="_x0000_s23313"/>
                </a:ext>
                <a:ext uri="{FF2B5EF4-FFF2-40B4-BE49-F238E27FC236}">
                  <a16:creationId xmlns:a16="http://schemas.microsoft.com/office/drawing/2014/main" id="{00000000-0008-0000-03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4" name="Check Box 1810" hidden="1">
              <a:extLst>
                <a:ext uri="{63B3BB69-23CF-44E3-9099-C40C66FF867C}">
                  <a14:compatExt spid="_x0000_s23314"/>
                </a:ext>
                <a:ext uri="{FF2B5EF4-FFF2-40B4-BE49-F238E27FC236}">
                  <a16:creationId xmlns:a16="http://schemas.microsoft.com/office/drawing/2014/main" id="{00000000-0008-0000-03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5" name="Check Box 1811" hidden="1">
              <a:extLst>
                <a:ext uri="{63B3BB69-23CF-44E3-9099-C40C66FF867C}">
                  <a14:compatExt spid="_x0000_s23315"/>
                </a:ext>
                <a:ext uri="{FF2B5EF4-FFF2-40B4-BE49-F238E27FC236}">
                  <a16:creationId xmlns:a16="http://schemas.microsoft.com/office/drawing/2014/main" id="{00000000-0008-0000-0300-00001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16" name="Check Box 1812" hidden="1">
              <a:extLst>
                <a:ext uri="{63B3BB69-23CF-44E3-9099-C40C66FF867C}">
                  <a14:compatExt spid="_x0000_s23316"/>
                </a:ext>
                <a:ext uri="{FF2B5EF4-FFF2-40B4-BE49-F238E27FC236}">
                  <a16:creationId xmlns:a16="http://schemas.microsoft.com/office/drawing/2014/main" id="{00000000-0008-0000-0300-00001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17" name="Check Box 1813" hidden="1">
              <a:extLst>
                <a:ext uri="{63B3BB69-23CF-44E3-9099-C40C66FF867C}">
                  <a14:compatExt spid="_x0000_s23317"/>
                </a:ext>
                <a:ext uri="{FF2B5EF4-FFF2-40B4-BE49-F238E27FC236}">
                  <a16:creationId xmlns:a16="http://schemas.microsoft.com/office/drawing/2014/main" id="{00000000-0008-0000-0300-00001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18" name="Check Box 1814" hidden="1">
              <a:extLst>
                <a:ext uri="{63B3BB69-23CF-44E3-9099-C40C66FF867C}">
                  <a14:compatExt spid="_x0000_s23318"/>
                </a:ext>
                <a:ext uri="{FF2B5EF4-FFF2-40B4-BE49-F238E27FC236}">
                  <a16:creationId xmlns:a16="http://schemas.microsoft.com/office/drawing/2014/main" id="{00000000-0008-0000-0300-00001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19" name="Check Box 1815" hidden="1">
              <a:extLst>
                <a:ext uri="{63B3BB69-23CF-44E3-9099-C40C66FF867C}">
                  <a14:compatExt spid="_x0000_s23319"/>
                </a:ext>
                <a:ext uri="{FF2B5EF4-FFF2-40B4-BE49-F238E27FC236}">
                  <a16:creationId xmlns:a16="http://schemas.microsoft.com/office/drawing/2014/main" id="{00000000-0008-0000-0300-00001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0" name="Check Box 1816" hidden="1">
              <a:extLst>
                <a:ext uri="{63B3BB69-23CF-44E3-9099-C40C66FF867C}">
                  <a14:compatExt spid="_x0000_s23320"/>
                </a:ext>
                <a:ext uri="{FF2B5EF4-FFF2-40B4-BE49-F238E27FC236}">
                  <a16:creationId xmlns:a16="http://schemas.microsoft.com/office/drawing/2014/main" id="{00000000-0008-0000-0300-00001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1" name="Check Box 1817" hidden="1">
              <a:extLst>
                <a:ext uri="{63B3BB69-23CF-44E3-9099-C40C66FF867C}">
                  <a14:compatExt spid="_x0000_s23321"/>
                </a:ext>
                <a:ext uri="{FF2B5EF4-FFF2-40B4-BE49-F238E27FC236}">
                  <a16:creationId xmlns:a16="http://schemas.microsoft.com/office/drawing/2014/main" id="{00000000-0008-0000-0300-00001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2" name="Check Box 1818" hidden="1">
              <a:extLst>
                <a:ext uri="{63B3BB69-23CF-44E3-9099-C40C66FF867C}">
                  <a14:compatExt spid="_x0000_s23322"/>
                </a:ext>
                <a:ext uri="{FF2B5EF4-FFF2-40B4-BE49-F238E27FC236}">
                  <a16:creationId xmlns:a16="http://schemas.microsoft.com/office/drawing/2014/main" id="{00000000-0008-0000-0300-00001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3" name="Check Box 1819" hidden="1">
              <a:extLst>
                <a:ext uri="{63B3BB69-23CF-44E3-9099-C40C66FF867C}">
                  <a14:compatExt spid="_x0000_s23323"/>
                </a:ext>
                <a:ext uri="{FF2B5EF4-FFF2-40B4-BE49-F238E27FC236}">
                  <a16:creationId xmlns:a16="http://schemas.microsoft.com/office/drawing/2014/main" id="{00000000-0008-0000-0300-00001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4" name="Check Box 1820" hidden="1">
              <a:extLst>
                <a:ext uri="{63B3BB69-23CF-44E3-9099-C40C66FF867C}">
                  <a14:compatExt spid="_x0000_s23324"/>
                </a:ext>
                <a:ext uri="{FF2B5EF4-FFF2-40B4-BE49-F238E27FC236}">
                  <a16:creationId xmlns:a16="http://schemas.microsoft.com/office/drawing/2014/main" id="{00000000-0008-0000-03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5" name="Check Box 1821" hidden="1">
              <a:extLst>
                <a:ext uri="{63B3BB69-23CF-44E3-9099-C40C66FF867C}">
                  <a14:compatExt spid="_x0000_s23325"/>
                </a:ext>
                <a:ext uri="{FF2B5EF4-FFF2-40B4-BE49-F238E27FC236}">
                  <a16:creationId xmlns:a16="http://schemas.microsoft.com/office/drawing/2014/main" id="{00000000-0008-0000-03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26" name="Check Box 1822" hidden="1">
              <a:extLst>
                <a:ext uri="{63B3BB69-23CF-44E3-9099-C40C66FF867C}">
                  <a14:compatExt spid="_x0000_s23326"/>
                </a:ext>
                <a:ext uri="{FF2B5EF4-FFF2-40B4-BE49-F238E27FC236}">
                  <a16:creationId xmlns:a16="http://schemas.microsoft.com/office/drawing/2014/main" id="{00000000-0008-0000-03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27" name="Check Box 1823" hidden="1">
              <a:extLst>
                <a:ext uri="{63B3BB69-23CF-44E3-9099-C40C66FF867C}">
                  <a14:compatExt spid="_x0000_s23327"/>
                </a:ext>
                <a:ext uri="{FF2B5EF4-FFF2-40B4-BE49-F238E27FC236}">
                  <a16:creationId xmlns:a16="http://schemas.microsoft.com/office/drawing/2014/main" id="{00000000-0008-0000-0300-00001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28" name="Check Box 1824" hidden="1">
              <a:extLst>
                <a:ext uri="{63B3BB69-23CF-44E3-9099-C40C66FF867C}">
                  <a14:compatExt spid="_x0000_s23328"/>
                </a:ext>
                <a:ext uri="{FF2B5EF4-FFF2-40B4-BE49-F238E27FC236}">
                  <a16:creationId xmlns:a16="http://schemas.microsoft.com/office/drawing/2014/main" id="{00000000-0008-0000-0300-00002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29" name="Check Box 1825" hidden="1">
              <a:extLst>
                <a:ext uri="{63B3BB69-23CF-44E3-9099-C40C66FF867C}">
                  <a14:compatExt spid="_x0000_s23329"/>
                </a:ext>
                <a:ext uri="{FF2B5EF4-FFF2-40B4-BE49-F238E27FC236}">
                  <a16:creationId xmlns:a16="http://schemas.microsoft.com/office/drawing/2014/main" id="{00000000-0008-0000-03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0" name="Check Box 1826" hidden="1">
              <a:extLst>
                <a:ext uri="{63B3BB69-23CF-44E3-9099-C40C66FF867C}">
                  <a14:compatExt spid="_x0000_s23330"/>
                </a:ext>
                <a:ext uri="{FF2B5EF4-FFF2-40B4-BE49-F238E27FC236}">
                  <a16:creationId xmlns:a16="http://schemas.microsoft.com/office/drawing/2014/main" id="{00000000-0008-0000-03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1" name="Check Box 1827" hidden="1">
              <a:extLst>
                <a:ext uri="{63B3BB69-23CF-44E3-9099-C40C66FF867C}">
                  <a14:compatExt spid="_x0000_s23331"/>
                </a:ext>
                <a:ext uri="{FF2B5EF4-FFF2-40B4-BE49-F238E27FC236}">
                  <a16:creationId xmlns:a16="http://schemas.microsoft.com/office/drawing/2014/main" id="{00000000-0008-0000-0300-00002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2" name="Check Box 1828" hidden="1">
              <a:extLst>
                <a:ext uri="{63B3BB69-23CF-44E3-9099-C40C66FF867C}">
                  <a14:compatExt spid="_x0000_s23332"/>
                </a:ext>
                <a:ext uri="{FF2B5EF4-FFF2-40B4-BE49-F238E27FC236}">
                  <a16:creationId xmlns:a16="http://schemas.microsoft.com/office/drawing/2014/main" id="{00000000-0008-0000-03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3" name="Check Box 1829" hidden="1">
              <a:extLst>
                <a:ext uri="{63B3BB69-23CF-44E3-9099-C40C66FF867C}">
                  <a14:compatExt spid="_x0000_s23333"/>
                </a:ext>
                <a:ext uri="{FF2B5EF4-FFF2-40B4-BE49-F238E27FC236}">
                  <a16:creationId xmlns:a16="http://schemas.microsoft.com/office/drawing/2014/main" id="{00000000-0008-0000-03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4" name="Check Box 1830" hidden="1">
              <a:extLst>
                <a:ext uri="{63B3BB69-23CF-44E3-9099-C40C66FF867C}">
                  <a14:compatExt spid="_x0000_s23334"/>
                </a:ext>
                <a:ext uri="{FF2B5EF4-FFF2-40B4-BE49-F238E27FC236}">
                  <a16:creationId xmlns:a16="http://schemas.microsoft.com/office/drawing/2014/main" id="{00000000-0008-0000-03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5" name="Check Box 1831" hidden="1">
              <a:extLst>
                <a:ext uri="{63B3BB69-23CF-44E3-9099-C40C66FF867C}">
                  <a14:compatExt spid="_x0000_s23335"/>
                </a:ext>
                <a:ext uri="{FF2B5EF4-FFF2-40B4-BE49-F238E27FC236}">
                  <a16:creationId xmlns:a16="http://schemas.microsoft.com/office/drawing/2014/main" id="{00000000-0008-0000-03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36" name="Check Box 1832" hidden="1">
              <a:extLst>
                <a:ext uri="{63B3BB69-23CF-44E3-9099-C40C66FF867C}">
                  <a14:compatExt spid="_x0000_s23336"/>
                </a:ext>
                <a:ext uri="{FF2B5EF4-FFF2-40B4-BE49-F238E27FC236}">
                  <a16:creationId xmlns:a16="http://schemas.microsoft.com/office/drawing/2014/main" id="{00000000-0008-0000-03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37" name="Check Box 1833" hidden="1">
              <a:extLst>
                <a:ext uri="{63B3BB69-23CF-44E3-9099-C40C66FF867C}">
                  <a14:compatExt spid="_x0000_s23337"/>
                </a:ext>
                <a:ext uri="{FF2B5EF4-FFF2-40B4-BE49-F238E27FC236}">
                  <a16:creationId xmlns:a16="http://schemas.microsoft.com/office/drawing/2014/main" id="{00000000-0008-0000-03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38" name="Check Box 1834" hidden="1">
              <a:extLst>
                <a:ext uri="{63B3BB69-23CF-44E3-9099-C40C66FF867C}">
                  <a14:compatExt spid="_x0000_s23338"/>
                </a:ext>
                <a:ext uri="{FF2B5EF4-FFF2-40B4-BE49-F238E27FC236}">
                  <a16:creationId xmlns:a16="http://schemas.microsoft.com/office/drawing/2014/main" id="{00000000-0008-0000-03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39" name="Check Box 1835" hidden="1">
              <a:extLst>
                <a:ext uri="{63B3BB69-23CF-44E3-9099-C40C66FF867C}">
                  <a14:compatExt spid="_x0000_s23339"/>
                </a:ext>
                <a:ext uri="{FF2B5EF4-FFF2-40B4-BE49-F238E27FC236}">
                  <a16:creationId xmlns:a16="http://schemas.microsoft.com/office/drawing/2014/main" id="{00000000-0008-0000-03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0" name="Check Box 1836" hidden="1">
              <a:extLst>
                <a:ext uri="{63B3BB69-23CF-44E3-9099-C40C66FF867C}">
                  <a14:compatExt spid="_x0000_s23340"/>
                </a:ext>
                <a:ext uri="{FF2B5EF4-FFF2-40B4-BE49-F238E27FC236}">
                  <a16:creationId xmlns:a16="http://schemas.microsoft.com/office/drawing/2014/main" id="{00000000-0008-0000-0300-00002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1" name="Check Box 1837" hidden="1">
              <a:extLst>
                <a:ext uri="{63B3BB69-23CF-44E3-9099-C40C66FF867C}">
                  <a14:compatExt spid="_x0000_s23341"/>
                </a:ext>
                <a:ext uri="{FF2B5EF4-FFF2-40B4-BE49-F238E27FC236}">
                  <a16:creationId xmlns:a16="http://schemas.microsoft.com/office/drawing/2014/main" id="{00000000-0008-0000-03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2" name="Check Box 1838" hidden="1">
              <a:extLst>
                <a:ext uri="{63B3BB69-23CF-44E3-9099-C40C66FF867C}">
                  <a14:compatExt spid="_x0000_s23342"/>
                </a:ext>
                <a:ext uri="{FF2B5EF4-FFF2-40B4-BE49-F238E27FC236}">
                  <a16:creationId xmlns:a16="http://schemas.microsoft.com/office/drawing/2014/main" id="{00000000-0008-0000-03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3" name="Check Box 1839" hidden="1">
              <a:extLst>
                <a:ext uri="{63B3BB69-23CF-44E3-9099-C40C66FF867C}">
                  <a14:compatExt spid="_x0000_s23343"/>
                </a:ext>
                <a:ext uri="{FF2B5EF4-FFF2-40B4-BE49-F238E27FC236}">
                  <a16:creationId xmlns:a16="http://schemas.microsoft.com/office/drawing/2014/main" id="{00000000-0008-0000-03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4" name="Check Box 1840" hidden="1">
              <a:extLst>
                <a:ext uri="{63B3BB69-23CF-44E3-9099-C40C66FF867C}">
                  <a14:compatExt spid="_x0000_s23344"/>
                </a:ext>
                <a:ext uri="{FF2B5EF4-FFF2-40B4-BE49-F238E27FC236}">
                  <a16:creationId xmlns:a16="http://schemas.microsoft.com/office/drawing/2014/main" id="{00000000-0008-0000-03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5" name="Check Box 1841" hidden="1">
              <a:extLst>
                <a:ext uri="{63B3BB69-23CF-44E3-9099-C40C66FF867C}">
                  <a14:compatExt spid="_x0000_s23345"/>
                </a:ext>
                <a:ext uri="{FF2B5EF4-FFF2-40B4-BE49-F238E27FC236}">
                  <a16:creationId xmlns:a16="http://schemas.microsoft.com/office/drawing/2014/main" id="{00000000-0008-0000-03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46" name="Check Box 1842" hidden="1">
              <a:extLst>
                <a:ext uri="{63B3BB69-23CF-44E3-9099-C40C66FF867C}">
                  <a14:compatExt spid="_x0000_s23346"/>
                </a:ext>
                <a:ext uri="{FF2B5EF4-FFF2-40B4-BE49-F238E27FC236}">
                  <a16:creationId xmlns:a16="http://schemas.microsoft.com/office/drawing/2014/main" id="{00000000-0008-0000-03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47" name="Check Box 1843" hidden="1">
              <a:extLst>
                <a:ext uri="{63B3BB69-23CF-44E3-9099-C40C66FF867C}">
                  <a14:compatExt spid="_x0000_s23347"/>
                </a:ext>
                <a:ext uri="{FF2B5EF4-FFF2-40B4-BE49-F238E27FC236}">
                  <a16:creationId xmlns:a16="http://schemas.microsoft.com/office/drawing/2014/main" id="{00000000-0008-0000-03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48" name="Check Box 1844" hidden="1">
              <a:extLst>
                <a:ext uri="{63B3BB69-23CF-44E3-9099-C40C66FF867C}">
                  <a14:compatExt spid="_x0000_s23348"/>
                </a:ext>
                <a:ext uri="{FF2B5EF4-FFF2-40B4-BE49-F238E27FC236}">
                  <a16:creationId xmlns:a16="http://schemas.microsoft.com/office/drawing/2014/main" id="{00000000-0008-0000-03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49" name="Check Box 1845" hidden="1">
              <a:extLst>
                <a:ext uri="{63B3BB69-23CF-44E3-9099-C40C66FF867C}">
                  <a14:compatExt spid="_x0000_s23349"/>
                </a:ext>
                <a:ext uri="{FF2B5EF4-FFF2-40B4-BE49-F238E27FC236}">
                  <a16:creationId xmlns:a16="http://schemas.microsoft.com/office/drawing/2014/main" id="{00000000-0008-0000-03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0" name="Check Box 1846" hidden="1">
              <a:extLst>
                <a:ext uri="{63B3BB69-23CF-44E3-9099-C40C66FF867C}">
                  <a14:compatExt spid="_x0000_s23350"/>
                </a:ext>
                <a:ext uri="{FF2B5EF4-FFF2-40B4-BE49-F238E27FC236}">
                  <a16:creationId xmlns:a16="http://schemas.microsoft.com/office/drawing/2014/main" id="{00000000-0008-0000-03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1" name="Check Box 1847" hidden="1">
              <a:extLst>
                <a:ext uri="{63B3BB69-23CF-44E3-9099-C40C66FF867C}">
                  <a14:compatExt spid="_x0000_s23351"/>
                </a:ext>
                <a:ext uri="{FF2B5EF4-FFF2-40B4-BE49-F238E27FC236}">
                  <a16:creationId xmlns:a16="http://schemas.microsoft.com/office/drawing/2014/main" id="{00000000-0008-0000-03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2" name="Check Box 1848" hidden="1">
              <a:extLst>
                <a:ext uri="{63B3BB69-23CF-44E3-9099-C40C66FF867C}">
                  <a14:compatExt spid="_x0000_s23352"/>
                </a:ext>
                <a:ext uri="{FF2B5EF4-FFF2-40B4-BE49-F238E27FC236}">
                  <a16:creationId xmlns:a16="http://schemas.microsoft.com/office/drawing/2014/main" id="{00000000-0008-0000-03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3" name="Check Box 1849" hidden="1">
              <a:extLst>
                <a:ext uri="{63B3BB69-23CF-44E3-9099-C40C66FF867C}">
                  <a14:compatExt spid="_x0000_s23353"/>
                </a:ext>
                <a:ext uri="{FF2B5EF4-FFF2-40B4-BE49-F238E27FC236}">
                  <a16:creationId xmlns:a16="http://schemas.microsoft.com/office/drawing/2014/main" id="{00000000-0008-0000-03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4" name="Check Box 1850" hidden="1">
              <a:extLst>
                <a:ext uri="{63B3BB69-23CF-44E3-9099-C40C66FF867C}">
                  <a14:compatExt spid="_x0000_s23354"/>
                </a:ext>
                <a:ext uri="{FF2B5EF4-FFF2-40B4-BE49-F238E27FC236}">
                  <a16:creationId xmlns:a16="http://schemas.microsoft.com/office/drawing/2014/main" id="{00000000-0008-0000-03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5" name="Check Box 1851" hidden="1">
              <a:extLst>
                <a:ext uri="{63B3BB69-23CF-44E3-9099-C40C66FF867C}">
                  <a14:compatExt spid="_x0000_s23355"/>
                </a:ext>
                <a:ext uri="{FF2B5EF4-FFF2-40B4-BE49-F238E27FC236}">
                  <a16:creationId xmlns:a16="http://schemas.microsoft.com/office/drawing/2014/main" id="{00000000-0008-0000-03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56" name="Check Box 1852" hidden="1">
              <a:extLst>
                <a:ext uri="{63B3BB69-23CF-44E3-9099-C40C66FF867C}">
                  <a14:compatExt spid="_x0000_s23356"/>
                </a:ext>
                <a:ext uri="{FF2B5EF4-FFF2-40B4-BE49-F238E27FC236}">
                  <a16:creationId xmlns:a16="http://schemas.microsoft.com/office/drawing/2014/main" id="{00000000-0008-0000-03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57" name="Check Box 1853" hidden="1">
              <a:extLst>
                <a:ext uri="{63B3BB69-23CF-44E3-9099-C40C66FF867C}">
                  <a14:compatExt spid="_x0000_s23357"/>
                </a:ext>
                <a:ext uri="{FF2B5EF4-FFF2-40B4-BE49-F238E27FC236}">
                  <a16:creationId xmlns:a16="http://schemas.microsoft.com/office/drawing/2014/main" id="{00000000-0008-0000-03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58" name="Check Box 1854" hidden="1">
              <a:extLst>
                <a:ext uri="{63B3BB69-23CF-44E3-9099-C40C66FF867C}">
                  <a14:compatExt spid="_x0000_s23358"/>
                </a:ext>
                <a:ext uri="{FF2B5EF4-FFF2-40B4-BE49-F238E27FC236}">
                  <a16:creationId xmlns:a16="http://schemas.microsoft.com/office/drawing/2014/main" id="{00000000-0008-0000-0300-00003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59" name="Check Box 1855" hidden="1">
              <a:extLst>
                <a:ext uri="{63B3BB69-23CF-44E3-9099-C40C66FF867C}">
                  <a14:compatExt spid="_x0000_s23359"/>
                </a:ext>
                <a:ext uri="{FF2B5EF4-FFF2-40B4-BE49-F238E27FC236}">
                  <a16:creationId xmlns:a16="http://schemas.microsoft.com/office/drawing/2014/main" id="{00000000-0008-0000-0300-00003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0" name="Check Box 1856" hidden="1">
              <a:extLst>
                <a:ext uri="{63B3BB69-23CF-44E3-9099-C40C66FF867C}">
                  <a14:compatExt spid="_x0000_s23360"/>
                </a:ext>
                <a:ext uri="{FF2B5EF4-FFF2-40B4-BE49-F238E27FC236}">
                  <a16:creationId xmlns:a16="http://schemas.microsoft.com/office/drawing/2014/main" id="{00000000-0008-0000-0300-00004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1" name="Check Box 1857" hidden="1">
              <a:extLst>
                <a:ext uri="{63B3BB69-23CF-44E3-9099-C40C66FF867C}">
                  <a14:compatExt spid="_x0000_s23361"/>
                </a:ext>
                <a:ext uri="{FF2B5EF4-FFF2-40B4-BE49-F238E27FC236}">
                  <a16:creationId xmlns:a16="http://schemas.microsoft.com/office/drawing/2014/main" id="{00000000-0008-0000-0300-00004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2" name="Check Box 1858" hidden="1">
              <a:extLst>
                <a:ext uri="{63B3BB69-23CF-44E3-9099-C40C66FF867C}">
                  <a14:compatExt spid="_x0000_s23362"/>
                </a:ext>
                <a:ext uri="{FF2B5EF4-FFF2-40B4-BE49-F238E27FC236}">
                  <a16:creationId xmlns:a16="http://schemas.microsoft.com/office/drawing/2014/main" id="{00000000-0008-0000-0300-00004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3" name="Check Box 1859" hidden="1">
              <a:extLst>
                <a:ext uri="{63B3BB69-23CF-44E3-9099-C40C66FF867C}">
                  <a14:compatExt spid="_x0000_s23363"/>
                </a:ext>
                <a:ext uri="{FF2B5EF4-FFF2-40B4-BE49-F238E27FC236}">
                  <a16:creationId xmlns:a16="http://schemas.microsoft.com/office/drawing/2014/main" id="{00000000-0008-0000-03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4" name="Check Box 1860" hidden="1">
              <a:extLst>
                <a:ext uri="{63B3BB69-23CF-44E3-9099-C40C66FF867C}">
                  <a14:compatExt spid="_x0000_s23364"/>
                </a:ext>
                <a:ext uri="{FF2B5EF4-FFF2-40B4-BE49-F238E27FC236}">
                  <a16:creationId xmlns:a16="http://schemas.microsoft.com/office/drawing/2014/main" id="{00000000-0008-0000-03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5" name="Check Box 1861" hidden="1">
              <a:extLst>
                <a:ext uri="{63B3BB69-23CF-44E3-9099-C40C66FF867C}">
                  <a14:compatExt spid="_x0000_s23365"/>
                </a:ext>
                <a:ext uri="{FF2B5EF4-FFF2-40B4-BE49-F238E27FC236}">
                  <a16:creationId xmlns:a16="http://schemas.microsoft.com/office/drawing/2014/main" id="{00000000-0008-0000-03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66" name="Check Box 1862" hidden="1">
              <a:extLst>
                <a:ext uri="{63B3BB69-23CF-44E3-9099-C40C66FF867C}">
                  <a14:compatExt spid="_x0000_s23366"/>
                </a:ext>
                <a:ext uri="{FF2B5EF4-FFF2-40B4-BE49-F238E27FC236}">
                  <a16:creationId xmlns:a16="http://schemas.microsoft.com/office/drawing/2014/main" id="{00000000-0008-0000-0300-00004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67" name="Check Box 1863" hidden="1">
              <a:extLst>
                <a:ext uri="{63B3BB69-23CF-44E3-9099-C40C66FF867C}">
                  <a14:compatExt spid="_x0000_s23367"/>
                </a:ext>
                <a:ext uri="{FF2B5EF4-FFF2-40B4-BE49-F238E27FC236}">
                  <a16:creationId xmlns:a16="http://schemas.microsoft.com/office/drawing/2014/main" id="{00000000-0008-0000-03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68" name="Check Box 1864" hidden="1">
              <a:extLst>
                <a:ext uri="{63B3BB69-23CF-44E3-9099-C40C66FF867C}">
                  <a14:compatExt spid="_x0000_s23368"/>
                </a:ext>
                <a:ext uri="{FF2B5EF4-FFF2-40B4-BE49-F238E27FC236}">
                  <a16:creationId xmlns:a16="http://schemas.microsoft.com/office/drawing/2014/main" id="{00000000-0008-0000-03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69" name="Check Box 1865" hidden="1">
              <a:extLst>
                <a:ext uri="{63B3BB69-23CF-44E3-9099-C40C66FF867C}">
                  <a14:compatExt spid="_x0000_s23369"/>
                </a:ext>
                <a:ext uri="{FF2B5EF4-FFF2-40B4-BE49-F238E27FC236}">
                  <a16:creationId xmlns:a16="http://schemas.microsoft.com/office/drawing/2014/main" id="{00000000-0008-0000-03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0" name="Check Box 1866" hidden="1">
              <a:extLst>
                <a:ext uri="{63B3BB69-23CF-44E3-9099-C40C66FF867C}">
                  <a14:compatExt spid="_x0000_s23370"/>
                </a:ext>
                <a:ext uri="{FF2B5EF4-FFF2-40B4-BE49-F238E27FC236}">
                  <a16:creationId xmlns:a16="http://schemas.microsoft.com/office/drawing/2014/main" id="{00000000-0008-0000-03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456</xdr:row>
          <xdr:rowOff>9525</xdr:rowOff>
        </xdr:from>
        <xdr:to>
          <xdr:col>12</xdr:col>
          <xdr:colOff>304800</xdr:colOff>
          <xdr:row>457</xdr:row>
          <xdr:rowOff>38100</xdr:rowOff>
        </xdr:to>
        <xdr:sp macro="" textlink="">
          <xdr:nvSpPr>
            <xdr:cNvPr id="23371" name="Check Box 1867" hidden="1">
              <a:extLst>
                <a:ext uri="{63B3BB69-23CF-44E3-9099-C40C66FF867C}">
                  <a14:compatExt spid="_x0000_s23371"/>
                </a:ext>
                <a:ext uri="{FF2B5EF4-FFF2-40B4-BE49-F238E27FC236}">
                  <a16:creationId xmlns:a16="http://schemas.microsoft.com/office/drawing/2014/main" id="{00000000-0008-0000-03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456</xdr:row>
          <xdr:rowOff>9525</xdr:rowOff>
        </xdr:from>
        <xdr:to>
          <xdr:col>16</xdr:col>
          <xdr:colOff>142875</xdr:colOff>
          <xdr:row>457</xdr:row>
          <xdr:rowOff>47625</xdr:rowOff>
        </xdr:to>
        <xdr:sp macro="" textlink="">
          <xdr:nvSpPr>
            <xdr:cNvPr id="23372" name="Check Box 1868" hidden="1">
              <a:extLst>
                <a:ext uri="{63B3BB69-23CF-44E3-9099-C40C66FF867C}">
                  <a14:compatExt spid="_x0000_s23372"/>
                </a:ext>
                <a:ext uri="{FF2B5EF4-FFF2-40B4-BE49-F238E27FC236}">
                  <a16:creationId xmlns:a16="http://schemas.microsoft.com/office/drawing/2014/main" id="{00000000-0008-0000-03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456</xdr:row>
          <xdr:rowOff>9525</xdr:rowOff>
        </xdr:from>
        <xdr:to>
          <xdr:col>18</xdr:col>
          <xdr:colOff>161925</xdr:colOff>
          <xdr:row>457</xdr:row>
          <xdr:rowOff>38100</xdr:rowOff>
        </xdr:to>
        <xdr:sp macro="" textlink="">
          <xdr:nvSpPr>
            <xdr:cNvPr id="23373" name="Check Box 1869" hidden="1">
              <a:extLst>
                <a:ext uri="{63B3BB69-23CF-44E3-9099-C40C66FF867C}">
                  <a14:compatExt spid="_x0000_s23373"/>
                </a:ext>
                <a:ext uri="{FF2B5EF4-FFF2-40B4-BE49-F238E27FC236}">
                  <a16:creationId xmlns:a16="http://schemas.microsoft.com/office/drawing/2014/main" id="{00000000-0008-0000-03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456</xdr:row>
          <xdr:rowOff>9525</xdr:rowOff>
        </xdr:from>
        <xdr:to>
          <xdr:col>21</xdr:col>
          <xdr:colOff>285750</xdr:colOff>
          <xdr:row>457</xdr:row>
          <xdr:rowOff>38100</xdr:rowOff>
        </xdr:to>
        <xdr:sp macro="" textlink="">
          <xdr:nvSpPr>
            <xdr:cNvPr id="23374" name="Check Box 1870" hidden="1">
              <a:extLst>
                <a:ext uri="{63B3BB69-23CF-44E3-9099-C40C66FF867C}">
                  <a14:compatExt spid="_x0000_s23374"/>
                </a:ext>
                <a:ext uri="{FF2B5EF4-FFF2-40B4-BE49-F238E27FC236}">
                  <a16:creationId xmlns:a16="http://schemas.microsoft.com/office/drawing/2014/main" id="{00000000-0008-0000-03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2" name="Check Box 1878" hidden="1">
              <a:extLst>
                <a:ext uri="{63B3BB69-23CF-44E3-9099-C40C66FF867C}">
                  <a14:compatExt spid="_x0000_s23382"/>
                </a:ext>
                <a:ext uri="{FF2B5EF4-FFF2-40B4-BE49-F238E27FC236}">
                  <a16:creationId xmlns:a16="http://schemas.microsoft.com/office/drawing/2014/main" id="{00000000-0008-0000-0300-00005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3" name="Check Box 1879" hidden="1">
              <a:extLst>
                <a:ext uri="{63B3BB69-23CF-44E3-9099-C40C66FF867C}">
                  <a14:compatExt spid="_x0000_s23383"/>
                </a:ext>
                <a:ext uri="{FF2B5EF4-FFF2-40B4-BE49-F238E27FC236}">
                  <a16:creationId xmlns:a16="http://schemas.microsoft.com/office/drawing/2014/main" id="{00000000-0008-0000-0300-00005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4" name="Check Box 1880" hidden="1">
              <a:extLst>
                <a:ext uri="{63B3BB69-23CF-44E3-9099-C40C66FF867C}">
                  <a14:compatExt spid="_x0000_s23384"/>
                </a:ext>
                <a:ext uri="{FF2B5EF4-FFF2-40B4-BE49-F238E27FC236}">
                  <a16:creationId xmlns:a16="http://schemas.microsoft.com/office/drawing/2014/main" id="{00000000-0008-0000-0300-00005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5" name="Check Box 1881" hidden="1">
              <a:extLst>
                <a:ext uri="{63B3BB69-23CF-44E3-9099-C40C66FF867C}">
                  <a14:compatExt spid="_x0000_s23385"/>
                </a:ext>
                <a:ext uri="{FF2B5EF4-FFF2-40B4-BE49-F238E27FC236}">
                  <a16:creationId xmlns:a16="http://schemas.microsoft.com/office/drawing/2014/main" id="{00000000-0008-0000-0300-00005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86" name="Check Box 1882" hidden="1">
              <a:extLst>
                <a:ext uri="{63B3BB69-23CF-44E3-9099-C40C66FF867C}">
                  <a14:compatExt spid="_x0000_s23386"/>
                </a:ext>
                <a:ext uri="{FF2B5EF4-FFF2-40B4-BE49-F238E27FC236}">
                  <a16:creationId xmlns:a16="http://schemas.microsoft.com/office/drawing/2014/main" id="{00000000-0008-0000-0300-00005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87" name="Check Box 1883" hidden="1">
              <a:extLst>
                <a:ext uri="{63B3BB69-23CF-44E3-9099-C40C66FF867C}">
                  <a14:compatExt spid="_x0000_s23387"/>
                </a:ext>
                <a:ext uri="{FF2B5EF4-FFF2-40B4-BE49-F238E27FC236}">
                  <a16:creationId xmlns:a16="http://schemas.microsoft.com/office/drawing/2014/main" id="{00000000-0008-0000-0300-00005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88" name="Check Box 1884" hidden="1">
              <a:extLst>
                <a:ext uri="{63B3BB69-23CF-44E3-9099-C40C66FF867C}">
                  <a14:compatExt spid="_x0000_s23388"/>
                </a:ext>
                <a:ext uri="{FF2B5EF4-FFF2-40B4-BE49-F238E27FC236}">
                  <a16:creationId xmlns:a16="http://schemas.microsoft.com/office/drawing/2014/main" id="{00000000-0008-0000-0300-00005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89" name="Check Box 1885" hidden="1">
              <a:extLst>
                <a:ext uri="{63B3BB69-23CF-44E3-9099-C40C66FF867C}">
                  <a14:compatExt spid="_x0000_s23389"/>
                </a:ext>
                <a:ext uri="{FF2B5EF4-FFF2-40B4-BE49-F238E27FC236}">
                  <a16:creationId xmlns:a16="http://schemas.microsoft.com/office/drawing/2014/main" id="{00000000-0008-0000-0300-00005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0" name="Check Box 1886" hidden="1">
              <a:extLst>
                <a:ext uri="{63B3BB69-23CF-44E3-9099-C40C66FF867C}">
                  <a14:compatExt spid="_x0000_s23390"/>
                </a:ext>
                <a:ext uri="{FF2B5EF4-FFF2-40B4-BE49-F238E27FC236}">
                  <a16:creationId xmlns:a16="http://schemas.microsoft.com/office/drawing/2014/main" id="{00000000-0008-0000-0300-00005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1" name="Check Box 1887" hidden="1">
              <a:extLst>
                <a:ext uri="{63B3BB69-23CF-44E3-9099-C40C66FF867C}">
                  <a14:compatExt spid="_x0000_s23391"/>
                </a:ext>
                <a:ext uri="{FF2B5EF4-FFF2-40B4-BE49-F238E27FC236}">
                  <a16:creationId xmlns:a16="http://schemas.microsoft.com/office/drawing/2014/main" id="{00000000-0008-0000-0300-00005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2" name="Check Box 1888" hidden="1">
              <a:extLst>
                <a:ext uri="{63B3BB69-23CF-44E3-9099-C40C66FF867C}">
                  <a14:compatExt spid="_x0000_s23392"/>
                </a:ext>
                <a:ext uri="{FF2B5EF4-FFF2-40B4-BE49-F238E27FC236}">
                  <a16:creationId xmlns:a16="http://schemas.microsoft.com/office/drawing/2014/main" id="{00000000-0008-0000-0300-00006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3" name="Check Box 1889" hidden="1">
              <a:extLst>
                <a:ext uri="{63B3BB69-23CF-44E3-9099-C40C66FF867C}">
                  <a14:compatExt spid="_x0000_s23393"/>
                </a:ext>
                <a:ext uri="{FF2B5EF4-FFF2-40B4-BE49-F238E27FC236}">
                  <a16:creationId xmlns:a16="http://schemas.microsoft.com/office/drawing/2014/main" id="{00000000-0008-0000-0300-00006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4" name="Check Box 1890" hidden="1">
              <a:extLst>
                <a:ext uri="{63B3BB69-23CF-44E3-9099-C40C66FF867C}">
                  <a14:compatExt spid="_x0000_s23394"/>
                </a:ext>
                <a:ext uri="{FF2B5EF4-FFF2-40B4-BE49-F238E27FC236}">
                  <a16:creationId xmlns:a16="http://schemas.microsoft.com/office/drawing/2014/main" id="{00000000-0008-0000-0300-00006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5" name="Check Box 1891" hidden="1">
              <a:extLst>
                <a:ext uri="{63B3BB69-23CF-44E3-9099-C40C66FF867C}">
                  <a14:compatExt spid="_x0000_s23395"/>
                </a:ext>
                <a:ext uri="{FF2B5EF4-FFF2-40B4-BE49-F238E27FC236}">
                  <a16:creationId xmlns:a16="http://schemas.microsoft.com/office/drawing/2014/main" id="{00000000-0008-0000-0300-00006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396" name="Check Box 1892" hidden="1">
              <a:extLst>
                <a:ext uri="{63B3BB69-23CF-44E3-9099-C40C66FF867C}">
                  <a14:compatExt spid="_x0000_s23396"/>
                </a:ext>
                <a:ext uri="{FF2B5EF4-FFF2-40B4-BE49-F238E27FC236}">
                  <a16:creationId xmlns:a16="http://schemas.microsoft.com/office/drawing/2014/main" id="{00000000-0008-0000-0300-00006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397" name="Check Box 1893" hidden="1">
              <a:extLst>
                <a:ext uri="{63B3BB69-23CF-44E3-9099-C40C66FF867C}">
                  <a14:compatExt spid="_x0000_s23397"/>
                </a:ext>
                <a:ext uri="{FF2B5EF4-FFF2-40B4-BE49-F238E27FC236}">
                  <a16:creationId xmlns:a16="http://schemas.microsoft.com/office/drawing/2014/main" id="{00000000-0008-0000-0300-00006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398" name="Check Box 1894" hidden="1">
              <a:extLst>
                <a:ext uri="{63B3BB69-23CF-44E3-9099-C40C66FF867C}">
                  <a14:compatExt spid="_x0000_s23398"/>
                </a:ext>
                <a:ext uri="{FF2B5EF4-FFF2-40B4-BE49-F238E27FC236}">
                  <a16:creationId xmlns:a16="http://schemas.microsoft.com/office/drawing/2014/main" id="{00000000-0008-0000-03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399" name="Check Box 1895" hidden="1">
              <a:extLst>
                <a:ext uri="{63B3BB69-23CF-44E3-9099-C40C66FF867C}">
                  <a14:compatExt spid="_x0000_s23399"/>
                </a:ext>
                <a:ext uri="{FF2B5EF4-FFF2-40B4-BE49-F238E27FC236}">
                  <a16:creationId xmlns:a16="http://schemas.microsoft.com/office/drawing/2014/main" id="{00000000-0008-0000-03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0" name="Check Box 1896" hidden="1">
              <a:extLst>
                <a:ext uri="{63B3BB69-23CF-44E3-9099-C40C66FF867C}">
                  <a14:compatExt spid="_x0000_s23400"/>
                </a:ext>
                <a:ext uri="{FF2B5EF4-FFF2-40B4-BE49-F238E27FC236}">
                  <a16:creationId xmlns:a16="http://schemas.microsoft.com/office/drawing/2014/main" id="{00000000-0008-0000-03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1" name="Check Box 1897" hidden="1">
              <a:extLst>
                <a:ext uri="{63B3BB69-23CF-44E3-9099-C40C66FF867C}">
                  <a14:compatExt spid="_x0000_s23401"/>
                </a:ext>
                <a:ext uri="{FF2B5EF4-FFF2-40B4-BE49-F238E27FC236}">
                  <a16:creationId xmlns:a16="http://schemas.microsoft.com/office/drawing/2014/main" id="{00000000-0008-0000-03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2" name="Check Box 1898" hidden="1">
              <a:extLst>
                <a:ext uri="{63B3BB69-23CF-44E3-9099-C40C66FF867C}">
                  <a14:compatExt spid="_x0000_s23402"/>
                </a:ext>
                <a:ext uri="{FF2B5EF4-FFF2-40B4-BE49-F238E27FC236}">
                  <a16:creationId xmlns:a16="http://schemas.microsoft.com/office/drawing/2014/main" id="{00000000-0008-0000-03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3" name="Check Box 1899" hidden="1">
              <a:extLst>
                <a:ext uri="{63B3BB69-23CF-44E3-9099-C40C66FF867C}">
                  <a14:compatExt spid="_x0000_s23403"/>
                </a:ext>
                <a:ext uri="{FF2B5EF4-FFF2-40B4-BE49-F238E27FC236}">
                  <a16:creationId xmlns:a16="http://schemas.microsoft.com/office/drawing/2014/main" id="{00000000-0008-0000-03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4" name="Check Box 1900" hidden="1">
              <a:extLst>
                <a:ext uri="{63B3BB69-23CF-44E3-9099-C40C66FF867C}">
                  <a14:compatExt spid="_x0000_s23404"/>
                </a:ext>
                <a:ext uri="{FF2B5EF4-FFF2-40B4-BE49-F238E27FC236}">
                  <a16:creationId xmlns:a16="http://schemas.microsoft.com/office/drawing/2014/main" id="{00000000-0008-0000-03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5" name="Check Box 1901" hidden="1">
              <a:extLst>
                <a:ext uri="{63B3BB69-23CF-44E3-9099-C40C66FF867C}">
                  <a14:compatExt spid="_x0000_s23405"/>
                </a:ext>
                <a:ext uri="{FF2B5EF4-FFF2-40B4-BE49-F238E27FC236}">
                  <a16:creationId xmlns:a16="http://schemas.microsoft.com/office/drawing/2014/main" id="{00000000-0008-0000-03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06" name="Check Box 1902" hidden="1">
              <a:extLst>
                <a:ext uri="{63B3BB69-23CF-44E3-9099-C40C66FF867C}">
                  <a14:compatExt spid="_x0000_s23406"/>
                </a:ext>
                <a:ext uri="{FF2B5EF4-FFF2-40B4-BE49-F238E27FC236}">
                  <a16:creationId xmlns:a16="http://schemas.microsoft.com/office/drawing/2014/main" id="{00000000-0008-0000-03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07" name="Check Box 1903" hidden="1">
              <a:extLst>
                <a:ext uri="{63B3BB69-23CF-44E3-9099-C40C66FF867C}">
                  <a14:compatExt spid="_x0000_s23407"/>
                </a:ext>
                <a:ext uri="{FF2B5EF4-FFF2-40B4-BE49-F238E27FC236}">
                  <a16:creationId xmlns:a16="http://schemas.microsoft.com/office/drawing/2014/main" id="{00000000-0008-0000-03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08" name="Check Box 1904" hidden="1">
              <a:extLst>
                <a:ext uri="{63B3BB69-23CF-44E3-9099-C40C66FF867C}">
                  <a14:compatExt spid="_x0000_s23408"/>
                </a:ext>
                <a:ext uri="{FF2B5EF4-FFF2-40B4-BE49-F238E27FC236}">
                  <a16:creationId xmlns:a16="http://schemas.microsoft.com/office/drawing/2014/main" id="{00000000-0008-0000-03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09" name="Check Box 1905" hidden="1">
              <a:extLst>
                <a:ext uri="{63B3BB69-23CF-44E3-9099-C40C66FF867C}">
                  <a14:compatExt spid="_x0000_s23409"/>
                </a:ext>
                <a:ext uri="{FF2B5EF4-FFF2-40B4-BE49-F238E27FC236}">
                  <a16:creationId xmlns:a16="http://schemas.microsoft.com/office/drawing/2014/main" id="{00000000-0008-0000-03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0" name="Check Box 1906" hidden="1">
              <a:extLst>
                <a:ext uri="{63B3BB69-23CF-44E3-9099-C40C66FF867C}">
                  <a14:compatExt spid="_x0000_s23410"/>
                </a:ext>
                <a:ext uri="{FF2B5EF4-FFF2-40B4-BE49-F238E27FC236}">
                  <a16:creationId xmlns:a16="http://schemas.microsoft.com/office/drawing/2014/main" id="{00000000-0008-0000-03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1" name="Check Box 1907" hidden="1">
              <a:extLst>
                <a:ext uri="{63B3BB69-23CF-44E3-9099-C40C66FF867C}">
                  <a14:compatExt spid="_x0000_s23411"/>
                </a:ext>
                <a:ext uri="{FF2B5EF4-FFF2-40B4-BE49-F238E27FC236}">
                  <a16:creationId xmlns:a16="http://schemas.microsoft.com/office/drawing/2014/main" id="{00000000-0008-0000-03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2" name="Check Box 1908" hidden="1">
              <a:extLst>
                <a:ext uri="{63B3BB69-23CF-44E3-9099-C40C66FF867C}">
                  <a14:compatExt spid="_x0000_s23412"/>
                </a:ext>
                <a:ext uri="{FF2B5EF4-FFF2-40B4-BE49-F238E27FC236}">
                  <a16:creationId xmlns:a16="http://schemas.microsoft.com/office/drawing/2014/main" id="{00000000-0008-0000-03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3" name="Check Box 1909" hidden="1">
              <a:extLst>
                <a:ext uri="{63B3BB69-23CF-44E3-9099-C40C66FF867C}">
                  <a14:compatExt spid="_x0000_s23413"/>
                </a:ext>
                <a:ext uri="{FF2B5EF4-FFF2-40B4-BE49-F238E27FC236}">
                  <a16:creationId xmlns:a16="http://schemas.microsoft.com/office/drawing/2014/main" id="{00000000-0008-0000-03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4" name="Check Box 1910" hidden="1">
              <a:extLst>
                <a:ext uri="{63B3BB69-23CF-44E3-9099-C40C66FF867C}">
                  <a14:compatExt spid="_x0000_s23414"/>
                </a:ext>
                <a:ext uri="{FF2B5EF4-FFF2-40B4-BE49-F238E27FC236}">
                  <a16:creationId xmlns:a16="http://schemas.microsoft.com/office/drawing/2014/main" id="{00000000-0008-0000-03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5" name="Check Box 1911" hidden="1">
              <a:extLst>
                <a:ext uri="{63B3BB69-23CF-44E3-9099-C40C66FF867C}">
                  <a14:compatExt spid="_x0000_s23415"/>
                </a:ext>
                <a:ext uri="{FF2B5EF4-FFF2-40B4-BE49-F238E27FC236}">
                  <a16:creationId xmlns:a16="http://schemas.microsoft.com/office/drawing/2014/main" id="{00000000-0008-0000-03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16" name="Check Box 1912" hidden="1">
              <a:extLst>
                <a:ext uri="{63B3BB69-23CF-44E3-9099-C40C66FF867C}">
                  <a14:compatExt spid="_x0000_s23416"/>
                </a:ext>
                <a:ext uri="{FF2B5EF4-FFF2-40B4-BE49-F238E27FC236}">
                  <a16:creationId xmlns:a16="http://schemas.microsoft.com/office/drawing/2014/main" id="{00000000-0008-0000-03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17" name="Check Box 1913" hidden="1">
              <a:extLst>
                <a:ext uri="{63B3BB69-23CF-44E3-9099-C40C66FF867C}">
                  <a14:compatExt spid="_x0000_s23417"/>
                </a:ext>
                <a:ext uri="{FF2B5EF4-FFF2-40B4-BE49-F238E27FC236}">
                  <a16:creationId xmlns:a16="http://schemas.microsoft.com/office/drawing/2014/main" id="{00000000-0008-0000-03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18" name="Check Box 1914" hidden="1">
              <a:extLst>
                <a:ext uri="{63B3BB69-23CF-44E3-9099-C40C66FF867C}">
                  <a14:compatExt spid="_x0000_s23418"/>
                </a:ext>
                <a:ext uri="{FF2B5EF4-FFF2-40B4-BE49-F238E27FC236}">
                  <a16:creationId xmlns:a16="http://schemas.microsoft.com/office/drawing/2014/main" id="{00000000-0008-0000-03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19" name="Check Box 1915" hidden="1">
              <a:extLst>
                <a:ext uri="{63B3BB69-23CF-44E3-9099-C40C66FF867C}">
                  <a14:compatExt spid="_x0000_s23419"/>
                </a:ext>
                <a:ext uri="{FF2B5EF4-FFF2-40B4-BE49-F238E27FC236}">
                  <a16:creationId xmlns:a16="http://schemas.microsoft.com/office/drawing/2014/main" id="{00000000-0008-0000-03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0" name="Check Box 1916" hidden="1">
              <a:extLst>
                <a:ext uri="{63B3BB69-23CF-44E3-9099-C40C66FF867C}">
                  <a14:compatExt spid="_x0000_s23420"/>
                </a:ext>
                <a:ext uri="{FF2B5EF4-FFF2-40B4-BE49-F238E27FC236}">
                  <a16:creationId xmlns:a16="http://schemas.microsoft.com/office/drawing/2014/main" id="{00000000-0008-0000-03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1" name="Check Box 1917" hidden="1">
              <a:extLst>
                <a:ext uri="{63B3BB69-23CF-44E3-9099-C40C66FF867C}">
                  <a14:compatExt spid="_x0000_s23421"/>
                </a:ext>
                <a:ext uri="{FF2B5EF4-FFF2-40B4-BE49-F238E27FC236}">
                  <a16:creationId xmlns:a16="http://schemas.microsoft.com/office/drawing/2014/main" id="{00000000-0008-0000-03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2" name="Check Box 1918" hidden="1">
              <a:extLst>
                <a:ext uri="{63B3BB69-23CF-44E3-9099-C40C66FF867C}">
                  <a14:compatExt spid="_x0000_s23422"/>
                </a:ext>
                <a:ext uri="{FF2B5EF4-FFF2-40B4-BE49-F238E27FC236}">
                  <a16:creationId xmlns:a16="http://schemas.microsoft.com/office/drawing/2014/main" id="{00000000-0008-0000-03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3" name="Check Box 1919" hidden="1">
              <a:extLst>
                <a:ext uri="{63B3BB69-23CF-44E3-9099-C40C66FF867C}">
                  <a14:compatExt spid="_x0000_s23423"/>
                </a:ext>
                <a:ext uri="{FF2B5EF4-FFF2-40B4-BE49-F238E27FC236}">
                  <a16:creationId xmlns:a16="http://schemas.microsoft.com/office/drawing/2014/main" id="{00000000-0008-0000-03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4" name="Check Box 1920" hidden="1">
              <a:extLst>
                <a:ext uri="{63B3BB69-23CF-44E3-9099-C40C66FF867C}">
                  <a14:compatExt spid="_x0000_s23424"/>
                </a:ext>
                <a:ext uri="{FF2B5EF4-FFF2-40B4-BE49-F238E27FC236}">
                  <a16:creationId xmlns:a16="http://schemas.microsoft.com/office/drawing/2014/main" id="{00000000-0008-0000-03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5" name="Check Box 1921" hidden="1">
              <a:extLst>
                <a:ext uri="{63B3BB69-23CF-44E3-9099-C40C66FF867C}">
                  <a14:compatExt spid="_x0000_s23425"/>
                </a:ext>
                <a:ext uri="{FF2B5EF4-FFF2-40B4-BE49-F238E27FC236}">
                  <a16:creationId xmlns:a16="http://schemas.microsoft.com/office/drawing/2014/main" id="{00000000-0008-0000-03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26" name="Check Box 1922" hidden="1">
              <a:extLst>
                <a:ext uri="{63B3BB69-23CF-44E3-9099-C40C66FF867C}">
                  <a14:compatExt spid="_x0000_s23426"/>
                </a:ext>
                <a:ext uri="{FF2B5EF4-FFF2-40B4-BE49-F238E27FC236}">
                  <a16:creationId xmlns:a16="http://schemas.microsoft.com/office/drawing/2014/main" id="{00000000-0008-0000-03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27" name="Check Box 1923" hidden="1">
              <a:extLst>
                <a:ext uri="{63B3BB69-23CF-44E3-9099-C40C66FF867C}">
                  <a14:compatExt spid="_x0000_s23427"/>
                </a:ext>
                <a:ext uri="{FF2B5EF4-FFF2-40B4-BE49-F238E27FC236}">
                  <a16:creationId xmlns:a16="http://schemas.microsoft.com/office/drawing/2014/main" id="{00000000-0008-0000-0300-00008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28" name="Check Box 1924" hidden="1">
              <a:extLst>
                <a:ext uri="{63B3BB69-23CF-44E3-9099-C40C66FF867C}">
                  <a14:compatExt spid="_x0000_s23428"/>
                </a:ext>
                <a:ext uri="{FF2B5EF4-FFF2-40B4-BE49-F238E27FC236}">
                  <a16:creationId xmlns:a16="http://schemas.microsoft.com/office/drawing/2014/main" id="{00000000-0008-0000-03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29" name="Check Box 1925" hidden="1">
              <a:extLst>
                <a:ext uri="{63B3BB69-23CF-44E3-9099-C40C66FF867C}">
                  <a14:compatExt spid="_x0000_s23429"/>
                </a:ext>
                <a:ext uri="{FF2B5EF4-FFF2-40B4-BE49-F238E27FC236}">
                  <a16:creationId xmlns:a16="http://schemas.microsoft.com/office/drawing/2014/main" id="{00000000-0008-0000-03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0" name="Check Box 1926" hidden="1">
              <a:extLst>
                <a:ext uri="{63B3BB69-23CF-44E3-9099-C40C66FF867C}">
                  <a14:compatExt spid="_x0000_s23430"/>
                </a:ext>
                <a:ext uri="{FF2B5EF4-FFF2-40B4-BE49-F238E27FC236}">
                  <a16:creationId xmlns:a16="http://schemas.microsoft.com/office/drawing/2014/main" id="{00000000-0008-0000-03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1" name="Check Box 1927" hidden="1">
              <a:extLst>
                <a:ext uri="{63B3BB69-23CF-44E3-9099-C40C66FF867C}">
                  <a14:compatExt spid="_x0000_s23431"/>
                </a:ext>
                <a:ext uri="{FF2B5EF4-FFF2-40B4-BE49-F238E27FC236}">
                  <a16:creationId xmlns:a16="http://schemas.microsoft.com/office/drawing/2014/main" id="{00000000-0008-0000-03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2" name="Check Box 1928" hidden="1">
              <a:extLst>
                <a:ext uri="{63B3BB69-23CF-44E3-9099-C40C66FF867C}">
                  <a14:compatExt spid="_x0000_s23432"/>
                </a:ext>
                <a:ext uri="{FF2B5EF4-FFF2-40B4-BE49-F238E27FC236}">
                  <a16:creationId xmlns:a16="http://schemas.microsoft.com/office/drawing/2014/main" id="{00000000-0008-0000-03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3" name="Check Box 1929" hidden="1">
              <a:extLst>
                <a:ext uri="{63B3BB69-23CF-44E3-9099-C40C66FF867C}">
                  <a14:compatExt spid="_x0000_s23433"/>
                </a:ext>
                <a:ext uri="{FF2B5EF4-FFF2-40B4-BE49-F238E27FC236}">
                  <a16:creationId xmlns:a16="http://schemas.microsoft.com/office/drawing/2014/main" id="{00000000-0008-0000-03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4" name="Check Box 1930" hidden="1">
              <a:extLst>
                <a:ext uri="{63B3BB69-23CF-44E3-9099-C40C66FF867C}">
                  <a14:compatExt spid="_x0000_s23434"/>
                </a:ext>
                <a:ext uri="{FF2B5EF4-FFF2-40B4-BE49-F238E27FC236}">
                  <a16:creationId xmlns:a16="http://schemas.microsoft.com/office/drawing/2014/main" id="{00000000-0008-0000-03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5" name="Check Box 1931" hidden="1">
              <a:extLst>
                <a:ext uri="{63B3BB69-23CF-44E3-9099-C40C66FF867C}">
                  <a14:compatExt spid="_x0000_s23435"/>
                </a:ext>
                <a:ext uri="{FF2B5EF4-FFF2-40B4-BE49-F238E27FC236}">
                  <a16:creationId xmlns:a16="http://schemas.microsoft.com/office/drawing/2014/main" id="{00000000-0008-0000-0300-00008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36" name="Check Box 1932" hidden="1">
              <a:extLst>
                <a:ext uri="{63B3BB69-23CF-44E3-9099-C40C66FF867C}">
                  <a14:compatExt spid="_x0000_s23436"/>
                </a:ext>
                <a:ext uri="{FF2B5EF4-FFF2-40B4-BE49-F238E27FC236}">
                  <a16:creationId xmlns:a16="http://schemas.microsoft.com/office/drawing/2014/main" id="{00000000-0008-0000-03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37" name="Check Box 1933" hidden="1">
              <a:extLst>
                <a:ext uri="{63B3BB69-23CF-44E3-9099-C40C66FF867C}">
                  <a14:compatExt spid="_x0000_s23437"/>
                </a:ext>
                <a:ext uri="{FF2B5EF4-FFF2-40B4-BE49-F238E27FC236}">
                  <a16:creationId xmlns:a16="http://schemas.microsoft.com/office/drawing/2014/main" id="{00000000-0008-0000-0300-00008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38" name="Check Box 1934" hidden="1">
              <a:extLst>
                <a:ext uri="{63B3BB69-23CF-44E3-9099-C40C66FF867C}">
                  <a14:compatExt spid="_x0000_s23438"/>
                </a:ext>
                <a:ext uri="{FF2B5EF4-FFF2-40B4-BE49-F238E27FC236}">
                  <a16:creationId xmlns:a16="http://schemas.microsoft.com/office/drawing/2014/main" id="{00000000-0008-0000-0300-00008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39" name="Check Box 1935" hidden="1">
              <a:extLst>
                <a:ext uri="{63B3BB69-23CF-44E3-9099-C40C66FF867C}">
                  <a14:compatExt spid="_x0000_s23439"/>
                </a:ext>
                <a:ext uri="{FF2B5EF4-FFF2-40B4-BE49-F238E27FC236}">
                  <a16:creationId xmlns:a16="http://schemas.microsoft.com/office/drawing/2014/main" id="{00000000-0008-0000-0300-00008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0" name="Check Box 1936" hidden="1">
              <a:extLst>
                <a:ext uri="{63B3BB69-23CF-44E3-9099-C40C66FF867C}">
                  <a14:compatExt spid="_x0000_s23440"/>
                </a:ext>
                <a:ext uri="{FF2B5EF4-FFF2-40B4-BE49-F238E27FC236}">
                  <a16:creationId xmlns:a16="http://schemas.microsoft.com/office/drawing/2014/main" id="{00000000-0008-0000-0300-00009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1" name="Check Box 1937" hidden="1">
              <a:extLst>
                <a:ext uri="{63B3BB69-23CF-44E3-9099-C40C66FF867C}">
                  <a14:compatExt spid="_x0000_s23441"/>
                </a:ext>
                <a:ext uri="{FF2B5EF4-FFF2-40B4-BE49-F238E27FC236}">
                  <a16:creationId xmlns:a16="http://schemas.microsoft.com/office/drawing/2014/main" id="{00000000-0008-0000-0300-00009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2" name="Check Box 1938" hidden="1">
              <a:extLst>
                <a:ext uri="{63B3BB69-23CF-44E3-9099-C40C66FF867C}">
                  <a14:compatExt spid="_x0000_s23442"/>
                </a:ext>
                <a:ext uri="{FF2B5EF4-FFF2-40B4-BE49-F238E27FC236}">
                  <a16:creationId xmlns:a16="http://schemas.microsoft.com/office/drawing/2014/main" id="{00000000-0008-0000-0300-00009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3" name="Check Box 1939" hidden="1">
              <a:extLst>
                <a:ext uri="{63B3BB69-23CF-44E3-9099-C40C66FF867C}">
                  <a14:compatExt spid="_x0000_s23443"/>
                </a:ext>
                <a:ext uri="{FF2B5EF4-FFF2-40B4-BE49-F238E27FC236}">
                  <a16:creationId xmlns:a16="http://schemas.microsoft.com/office/drawing/2014/main" id="{00000000-0008-0000-0300-00009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4" name="Check Box 1940" hidden="1">
              <a:extLst>
                <a:ext uri="{63B3BB69-23CF-44E3-9099-C40C66FF867C}">
                  <a14:compatExt spid="_x0000_s23444"/>
                </a:ext>
                <a:ext uri="{FF2B5EF4-FFF2-40B4-BE49-F238E27FC236}">
                  <a16:creationId xmlns:a16="http://schemas.microsoft.com/office/drawing/2014/main" id="{00000000-0008-0000-03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5" name="Check Box 1941" hidden="1">
              <a:extLst>
                <a:ext uri="{63B3BB69-23CF-44E3-9099-C40C66FF867C}">
                  <a14:compatExt spid="_x0000_s23445"/>
                </a:ext>
                <a:ext uri="{FF2B5EF4-FFF2-40B4-BE49-F238E27FC236}">
                  <a16:creationId xmlns:a16="http://schemas.microsoft.com/office/drawing/2014/main" id="{00000000-0008-0000-03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46" name="Check Box 1942" hidden="1">
              <a:extLst>
                <a:ext uri="{63B3BB69-23CF-44E3-9099-C40C66FF867C}">
                  <a14:compatExt spid="_x0000_s23446"/>
                </a:ext>
                <a:ext uri="{FF2B5EF4-FFF2-40B4-BE49-F238E27FC236}">
                  <a16:creationId xmlns:a16="http://schemas.microsoft.com/office/drawing/2014/main" id="{00000000-0008-0000-03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47" name="Check Box 1943" hidden="1">
              <a:extLst>
                <a:ext uri="{63B3BB69-23CF-44E3-9099-C40C66FF867C}">
                  <a14:compatExt spid="_x0000_s23447"/>
                </a:ext>
                <a:ext uri="{FF2B5EF4-FFF2-40B4-BE49-F238E27FC236}">
                  <a16:creationId xmlns:a16="http://schemas.microsoft.com/office/drawing/2014/main" id="{00000000-0008-0000-03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48" name="Check Box 1944" hidden="1">
              <a:extLst>
                <a:ext uri="{63B3BB69-23CF-44E3-9099-C40C66FF867C}">
                  <a14:compatExt spid="_x0000_s23448"/>
                </a:ext>
                <a:ext uri="{FF2B5EF4-FFF2-40B4-BE49-F238E27FC236}">
                  <a16:creationId xmlns:a16="http://schemas.microsoft.com/office/drawing/2014/main" id="{00000000-0008-0000-03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49" name="Check Box 1945" hidden="1">
              <a:extLst>
                <a:ext uri="{63B3BB69-23CF-44E3-9099-C40C66FF867C}">
                  <a14:compatExt spid="_x0000_s23449"/>
                </a:ext>
                <a:ext uri="{FF2B5EF4-FFF2-40B4-BE49-F238E27FC236}">
                  <a16:creationId xmlns:a16="http://schemas.microsoft.com/office/drawing/2014/main" id="{00000000-0008-0000-03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0" name="Check Box 1946" hidden="1">
              <a:extLst>
                <a:ext uri="{63B3BB69-23CF-44E3-9099-C40C66FF867C}">
                  <a14:compatExt spid="_x0000_s23450"/>
                </a:ext>
                <a:ext uri="{FF2B5EF4-FFF2-40B4-BE49-F238E27FC236}">
                  <a16:creationId xmlns:a16="http://schemas.microsoft.com/office/drawing/2014/main" id="{00000000-0008-0000-03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1" name="Check Box 1947" hidden="1">
              <a:extLst>
                <a:ext uri="{63B3BB69-23CF-44E3-9099-C40C66FF867C}">
                  <a14:compatExt spid="_x0000_s23451"/>
                </a:ext>
                <a:ext uri="{FF2B5EF4-FFF2-40B4-BE49-F238E27FC236}">
                  <a16:creationId xmlns:a16="http://schemas.microsoft.com/office/drawing/2014/main" id="{00000000-0008-0000-03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2" name="Check Box 1948" hidden="1">
              <a:extLst>
                <a:ext uri="{63B3BB69-23CF-44E3-9099-C40C66FF867C}">
                  <a14:compatExt spid="_x0000_s23452"/>
                </a:ext>
                <a:ext uri="{FF2B5EF4-FFF2-40B4-BE49-F238E27FC236}">
                  <a16:creationId xmlns:a16="http://schemas.microsoft.com/office/drawing/2014/main" id="{00000000-0008-0000-03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3" name="Check Box 1949" hidden="1">
              <a:extLst>
                <a:ext uri="{63B3BB69-23CF-44E3-9099-C40C66FF867C}">
                  <a14:compatExt spid="_x0000_s23453"/>
                </a:ext>
                <a:ext uri="{FF2B5EF4-FFF2-40B4-BE49-F238E27FC236}">
                  <a16:creationId xmlns:a16="http://schemas.microsoft.com/office/drawing/2014/main" id="{00000000-0008-0000-03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4" name="Check Box 1950" hidden="1">
              <a:extLst>
                <a:ext uri="{63B3BB69-23CF-44E3-9099-C40C66FF867C}">
                  <a14:compatExt spid="_x0000_s23454"/>
                </a:ext>
                <a:ext uri="{FF2B5EF4-FFF2-40B4-BE49-F238E27FC236}">
                  <a16:creationId xmlns:a16="http://schemas.microsoft.com/office/drawing/2014/main" id="{00000000-0008-0000-03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5" name="Check Box 1951" hidden="1">
              <a:extLst>
                <a:ext uri="{63B3BB69-23CF-44E3-9099-C40C66FF867C}">
                  <a14:compatExt spid="_x0000_s23455"/>
                </a:ext>
                <a:ext uri="{FF2B5EF4-FFF2-40B4-BE49-F238E27FC236}">
                  <a16:creationId xmlns:a16="http://schemas.microsoft.com/office/drawing/2014/main" id="{00000000-0008-0000-03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56" name="Check Box 1952" hidden="1">
              <a:extLst>
                <a:ext uri="{63B3BB69-23CF-44E3-9099-C40C66FF867C}">
                  <a14:compatExt spid="_x0000_s23456"/>
                </a:ext>
                <a:ext uri="{FF2B5EF4-FFF2-40B4-BE49-F238E27FC236}">
                  <a16:creationId xmlns:a16="http://schemas.microsoft.com/office/drawing/2014/main" id="{00000000-0008-0000-03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57" name="Check Box 1953" hidden="1">
              <a:extLst>
                <a:ext uri="{63B3BB69-23CF-44E3-9099-C40C66FF867C}">
                  <a14:compatExt spid="_x0000_s23457"/>
                </a:ext>
                <a:ext uri="{FF2B5EF4-FFF2-40B4-BE49-F238E27FC236}">
                  <a16:creationId xmlns:a16="http://schemas.microsoft.com/office/drawing/2014/main" id="{00000000-0008-0000-03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58" name="Check Box 1954" hidden="1">
              <a:extLst>
                <a:ext uri="{63B3BB69-23CF-44E3-9099-C40C66FF867C}">
                  <a14:compatExt spid="_x0000_s23458"/>
                </a:ext>
                <a:ext uri="{FF2B5EF4-FFF2-40B4-BE49-F238E27FC236}">
                  <a16:creationId xmlns:a16="http://schemas.microsoft.com/office/drawing/2014/main" id="{00000000-0008-0000-03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59" name="Check Box 1955" hidden="1">
              <a:extLst>
                <a:ext uri="{63B3BB69-23CF-44E3-9099-C40C66FF867C}">
                  <a14:compatExt spid="_x0000_s23459"/>
                </a:ext>
                <a:ext uri="{FF2B5EF4-FFF2-40B4-BE49-F238E27FC236}">
                  <a16:creationId xmlns:a16="http://schemas.microsoft.com/office/drawing/2014/main" id="{00000000-0008-0000-03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0" name="Check Box 1956" hidden="1">
              <a:extLst>
                <a:ext uri="{63B3BB69-23CF-44E3-9099-C40C66FF867C}">
                  <a14:compatExt spid="_x0000_s23460"/>
                </a:ext>
                <a:ext uri="{FF2B5EF4-FFF2-40B4-BE49-F238E27FC236}">
                  <a16:creationId xmlns:a16="http://schemas.microsoft.com/office/drawing/2014/main" id="{00000000-0008-0000-03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1" name="Check Box 1957" hidden="1">
              <a:extLst>
                <a:ext uri="{63B3BB69-23CF-44E3-9099-C40C66FF867C}">
                  <a14:compatExt spid="_x0000_s23461"/>
                </a:ext>
                <a:ext uri="{FF2B5EF4-FFF2-40B4-BE49-F238E27FC236}">
                  <a16:creationId xmlns:a16="http://schemas.microsoft.com/office/drawing/2014/main" id="{00000000-0008-0000-03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2" name="Check Box 1958" hidden="1">
              <a:extLst>
                <a:ext uri="{63B3BB69-23CF-44E3-9099-C40C66FF867C}">
                  <a14:compatExt spid="_x0000_s23462"/>
                </a:ext>
                <a:ext uri="{FF2B5EF4-FFF2-40B4-BE49-F238E27FC236}">
                  <a16:creationId xmlns:a16="http://schemas.microsoft.com/office/drawing/2014/main" id="{00000000-0008-0000-0300-0000A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3" name="Check Box 1959" hidden="1">
              <a:extLst>
                <a:ext uri="{63B3BB69-23CF-44E3-9099-C40C66FF867C}">
                  <a14:compatExt spid="_x0000_s23463"/>
                </a:ext>
                <a:ext uri="{FF2B5EF4-FFF2-40B4-BE49-F238E27FC236}">
                  <a16:creationId xmlns:a16="http://schemas.microsoft.com/office/drawing/2014/main" id="{00000000-0008-0000-0300-0000A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4" name="Check Box 1960" hidden="1">
              <a:extLst>
                <a:ext uri="{63B3BB69-23CF-44E3-9099-C40C66FF867C}">
                  <a14:compatExt spid="_x0000_s23464"/>
                </a:ext>
                <a:ext uri="{FF2B5EF4-FFF2-40B4-BE49-F238E27FC236}">
                  <a16:creationId xmlns:a16="http://schemas.microsoft.com/office/drawing/2014/main" id="{00000000-0008-0000-0300-0000A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5" name="Check Box 1961" hidden="1">
              <a:extLst>
                <a:ext uri="{63B3BB69-23CF-44E3-9099-C40C66FF867C}">
                  <a14:compatExt spid="_x0000_s23465"/>
                </a:ext>
                <a:ext uri="{FF2B5EF4-FFF2-40B4-BE49-F238E27FC236}">
                  <a16:creationId xmlns:a16="http://schemas.microsoft.com/office/drawing/2014/main" id="{00000000-0008-0000-0300-0000A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66" name="Check Box 1962" hidden="1">
              <a:extLst>
                <a:ext uri="{63B3BB69-23CF-44E3-9099-C40C66FF867C}">
                  <a14:compatExt spid="_x0000_s23466"/>
                </a:ext>
                <a:ext uri="{FF2B5EF4-FFF2-40B4-BE49-F238E27FC236}">
                  <a16:creationId xmlns:a16="http://schemas.microsoft.com/office/drawing/2014/main" id="{00000000-0008-0000-0300-0000A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67" name="Check Box 1963" hidden="1">
              <a:extLst>
                <a:ext uri="{63B3BB69-23CF-44E3-9099-C40C66FF867C}">
                  <a14:compatExt spid="_x0000_s23467"/>
                </a:ext>
                <a:ext uri="{FF2B5EF4-FFF2-40B4-BE49-F238E27FC236}">
                  <a16:creationId xmlns:a16="http://schemas.microsoft.com/office/drawing/2014/main" id="{00000000-0008-0000-0300-0000A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68" name="Check Box 1964" hidden="1">
              <a:extLst>
                <a:ext uri="{63B3BB69-23CF-44E3-9099-C40C66FF867C}">
                  <a14:compatExt spid="_x0000_s23468"/>
                </a:ext>
                <a:ext uri="{FF2B5EF4-FFF2-40B4-BE49-F238E27FC236}">
                  <a16:creationId xmlns:a16="http://schemas.microsoft.com/office/drawing/2014/main" id="{00000000-0008-0000-0300-0000A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69" name="Check Box 1965" hidden="1">
              <a:extLst>
                <a:ext uri="{63B3BB69-23CF-44E3-9099-C40C66FF867C}">
                  <a14:compatExt spid="_x0000_s23469"/>
                </a:ext>
                <a:ext uri="{FF2B5EF4-FFF2-40B4-BE49-F238E27FC236}">
                  <a16:creationId xmlns:a16="http://schemas.microsoft.com/office/drawing/2014/main" id="{00000000-0008-0000-0300-0000A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0" name="Check Box 1966" hidden="1">
              <a:extLst>
                <a:ext uri="{63B3BB69-23CF-44E3-9099-C40C66FF867C}">
                  <a14:compatExt spid="_x0000_s23470"/>
                </a:ext>
                <a:ext uri="{FF2B5EF4-FFF2-40B4-BE49-F238E27FC236}">
                  <a16:creationId xmlns:a16="http://schemas.microsoft.com/office/drawing/2014/main" id="{00000000-0008-0000-0300-0000A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1" name="Check Box 1967" hidden="1">
              <a:extLst>
                <a:ext uri="{63B3BB69-23CF-44E3-9099-C40C66FF867C}">
                  <a14:compatExt spid="_x0000_s23471"/>
                </a:ext>
                <a:ext uri="{FF2B5EF4-FFF2-40B4-BE49-F238E27FC236}">
                  <a16:creationId xmlns:a16="http://schemas.microsoft.com/office/drawing/2014/main" id="{00000000-0008-0000-0300-0000A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2" name="Check Box 1968" hidden="1">
              <a:extLst>
                <a:ext uri="{63B3BB69-23CF-44E3-9099-C40C66FF867C}">
                  <a14:compatExt spid="_x0000_s23472"/>
                </a:ext>
                <a:ext uri="{FF2B5EF4-FFF2-40B4-BE49-F238E27FC236}">
                  <a16:creationId xmlns:a16="http://schemas.microsoft.com/office/drawing/2014/main" id="{00000000-0008-0000-0300-0000B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3" name="Check Box 1969" hidden="1">
              <a:extLst>
                <a:ext uri="{63B3BB69-23CF-44E3-9099-C40C66FF867C}">
                  <a14:compatExt spid="_x0000_s23473"/>
                </a:ext>
                <a:ext uri="{FF2B5EF4-FFF2-40B4-BE49-F238E27FC236}">
                  <a16:creationId xmlns:a16="http://schemas.microsoft.com/office/drawing/2014/main" id="{00000000-0008-0000-0300-0000B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4" name="Check Box 1970" hidden="1">
              <a:extLst>
                <a:ext uri="{63B3BB69-23CF-44E3-9099-C40C66FF867C}">
                  <a14:compatExt spid="_x0000_s23474"/>
                </a:ext>
                <a:ext uri="{FF2B5EF4-FFF2-40B4-BE49-F238E27FC236}">
                  <a16:creationId xmlns:a16="http://schemas.microsoft.com/office/drawing/2014/main" id="{00000000-0008-0000-0300-0000B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5" name="Check Box 1971" hidden="1">
              <a:extLst>
                <a:ext uri="{63B3BB69-23CF-44E3-9099-C40C66FF867C}">
                  <a14:compatExt spid="_x0000_s23475"/>
                </a:ext>
                <a:ext uri="{FF2B5EF4-FFF2-40B4-BE49-F238E27FC236}">
                  <a16:creationId xmlns:a16="http://schemas.microsoft.com/office/drawing/2014/main" id="{00000000-0008-0000-0300-0000B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76" name="Check Box 1972" hidden="1">
              <a:extLst>
                <a:ext uri="{63B3BB69-23CF-44E3-9099-C40C66FF867C}">
                  <a14:compatExt spid="_x0000_s23476"/>
                </a:ext>
                <a:ext uri="{FF2B5EF4-FFF2-40B4-BE49-F238E27FC236}">
                  <a16:creationId xmlns:a16="http://schemas.microsoft.com/office/drawing/2014/main" id="{00000000-0008-0000-0300-0000B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77" name="Check Box 1973" hidden="1">
              <a:extLst>
                <a:ext uri="{63B3BB69-23CF-44E3-9099-C40C66FF867C}">
                  <a14:compatExt spid="_x0000_s23477"/>
                </a:ext>
                <a:ext uri="{FF2B5EF4-FFF2-40B4-BE49-F238E27FC236}">
                  <a16:creationId xmlns:a16="http://schemas.microsoft.com/office/drawing/2014/main" id="{00000000-0008-0000-0300-0000B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78" name="Check Box 1974" hidden="1">
              <a:extLst>
                <a:ext uri="{63B3BB69-23CF-44E3-9099-C40C66FF867C}">
                  <a14:compatExt spid="_x0000_s23478"/>
                </a:ext>
                <a:ext uri="{FF2B5EF4-FFF2-40B4-BE49-F238E27FC236}">
                  <a16:creationId xmlns:a16="http://schemas.microsoft.com/office/drawing/2014/main" id="{00000000-0008-0000-0300-0000B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79" name="Check Box 1975" hidden="1">
              <a:extLst>
                <a:ext uri="{63B3BB69-23CF-44E3-9099-C40C66FF867C}">
                  <a14:compatExt spid="_x0000_s23479"/>
                </a:ext>
                <a:ext uri="{FF2B5EF4-FFF2-40B4-BE49-F238E27FC236}">
                  <a16:creationId xmlns:a16="http://schemas.microsoft.com/office/drawing/2014/main" id="{00000000-0008-0000-0300-0000B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0" name="Check Box 1976" hidden="1">
              <a:extLst>
                <a:ext uri="{63B3BB69-23CF-44E3-9099-C40C66FF867C}">
                  <a14:compatExt spid="_x0000_s23480"/>
                </a:ext>
                <a:ext uri="{FF2B5EF4-FFF2-40B4-BE49-F238E27FC236}">
                  <a16:creationId xmlns:a16="http://schemas.microsoft.com/office/drawing/2014/main" id="{00000000-0008-0000-0300-0000B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1" name="Check Box 1977" hidden="1">
              <a:extLst>
                <a:ext uri="{63B3BB69-23CF-44E3-9099-C40C66FF867C}">
                  <a14:compatExt spid="_x0000_s23481"/>
                </a:ext>
                <a:ext uri="{FF2B5EF4-FFF2-40B4-BE49-F238E27FC236}">
                  <a16:creationId xmlns:a16="http://schemas.microsoft.com/office/drawing/2014/main" id="{00000000-0008-0000-0300-0000B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472</xdr:row>
          <xdr:rowOff>9525</xdr:rowOff>
        </xdr:from>
        <xdr:to>
          <xdr:col>12</xdr:col>
          <xdr:colOff>304800</xdr:colOff>
          <xdr:row>473</xdr:row>
          <xdr:rowOff>38100</xdr:rowOff>
        </xdr:to>
        <xdr:sp macro="" textlink="">
          <xdr:nvSpPr>
            <xdr:cNvPr id="23482" name="Check Box 1978" hidden="1">
              <a:extLst>
                <a:ext uri="{63B3BB69-23CF-44E3-9099-C40C66FF867C}">
                  <a14:compatExt spid="_x0000_s23482"/>
                </a:ext>
                <a:ext uri="{FF2B5EF4-FFF2-40B4-BE49-F238E27FC236}">
                  <a16:creationId xmlns:a16="http://schemas.microsoft.com/office/drawing/2014/main" id="{00000000-0008-0000-0300-0000B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472</xdr:row>
          <xdr:rowOff>9525</xdr:rowOff>
        </xdr:from>
        <xdr:to>
          <xdr:col>16</xdr:col>
          <xdr:colOff>142875</xdr:colOff>
          <xdr:row>473</xdr:row>
          <xdr:rowOff>47625</xdr:rowOff>
        </xdr:to>
        <xdr:sp macro="" textlink="">
          <xdr:nvSpPr>
            <xdr:cNvPr id="23483" name="Check Box 1979" hidden="1">
              <a:extLst>
                <a:ext uri="{63B3BB69-23CF-44E3-9099-C40C66FF867C}">
                  <a14:compatExt spid="_x0000_s23483"/>
                </a:ext>
                <a:ext uri="{FF2B5EF4-FFF2-40B4-BE49-F238E27FC236}">
                  <a16:creationId xmlns:a16="http://schemas.microsoft.com/office/drawing/2014/main" id="{00000000-0008-0000-03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472</xdr:row>
          <xdr:rowOff>9525</xdr:rowOff>
        </xdr:from>
        <xdr:to>
          <xdr:col>18</xdr:col>
          <xdr:colOff>161925</xdr:colOff>
          <xdr:row>473</xdr:row>
          <xdr:rowOff>38100</xdr:rowOff>
        </xdr:to>
        <xdr:sp macro="" textlink="">
          <xdr:nvSpPr>
            <xdr:cNvPr id="23484" name="Check Box 1980" hidden="1">
              <a:extLst>
                <a:ext uri="{63B3BB69-23CF-44E3-9099-C40C66FF867C}">
                  <a14:compatExt spid="_x0000_s23484"/>
                </a:ext>
                <a:ext uri="{FF2B5EF4-FFF2-40B4-BE49-F238E27FC236}">
                  <a16:creationId xmlns:a16="http://schemas.microsoft.com/office/drawing/2014/main" id="{00000000-0008-0000-03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472</xdr:row>
          <xdr:rowOff>9525</xdr:rowOff>
        </xdr:from>
        <xdr:to>
          <xdr:col>21</xdr:col>
          <xdr:colOff>285750</xdr:colOff>
          <xdr:row>473</xdr:row>
          <xdr:rowOff>38100</xdr:rowOff>
        </xdr:to>
        <xdr:sp macro="" textlink="">
          <xdr:nvSpPr>
            <xdr:cNvPr id="23485" name="Check Box 1981" hidden="1">
              <a:extLst>
                <a:ext uri="{63B3BB69-23CF-44E3-9099-C40C66FF867C}">
                  <a14:compatExt spid="_x0000_s23485"/>
                </a:ext>
                <a:ext uri="{FF2B5EF4-FFF2-40B4-BE49-F238E27FC236}">
                  <a16:creationId xmlns:a16="http://schemas.microsoft.com/office/drawing/2014/main" id="{00000000-0008-0000-0300-0000B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3" name="Check Box 1989" hidden="1">
              <a:extLst>
                <a:ext uri="{63B3BB69-23CF-44E3-9099-C40C66FF867C}">
                  <a14:compatExt spid="_x0000_s23493"/>
                </a:ext>
                <a:ext uri="{FF2B5EF4-FFF2-40B4-BE49-F238E27FC236}">
                  <a16:creationId xmlns:a16="http://schemas.microsoft.com/office/drawing/2014/main" id="{00000000-0008-0000-03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4" name="Check Box 1990" hidden="1">
              <a:extLst>
                <a:ext uri="{63B3BB69-23CF-44E3-9099-C40C66FF867C}">
                  <a14:compatExt spid="_x0000_s23494"/>
                </a:ext>
                <a:ext uri="{FF2B5EF4-FFF2-40B4-BE49-F238E27FC236}">
                  <a16:creationId xmlns:a16="http://schemas.microsoft.com/office/drawing/2014/main" id="{00000000-0008-0000-03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5" name="Check Box 1991" hidden="1">
              <a:extLst>
                <a:ext uri="{63B3BB69-23CF-44E3-9099-C40C66FF867C}">
                  <a14:compatExt spid="_x0000_s23495"/>
                </a:ext>
                <a:ext uri="{FF2B5EF4-FFF2-40B4-BE49-F238E27FC236}">
                  <a16:creationId xmlns:a16="http://schemas.microsoft.com/office/drawing/2014/main" id="{00000000-0008-0000-03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496" name="Check Box 1992" hidden="1">
              <a:extLst>
                <a:ext uri="{63B3BB69-23CF-44E3-9099-C40C66FF867C}">
                  <a14:compatExt spid="_x0000_s23496"/>
                </a:ext>
                <a:ext uri="{FF2B5EF4-FFF2-40B4-BE49-F238E27FC236}">
                  <a16:creationId xmlns:a16="http://schemas.microsoft.com/office/drawing/2014/main" id="{00000000-0008-0000-03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497" name="Check Box 1993" hidden="1">
              <a:extLst>
                <a:ext uri="{63B3BB69-23CF-44E3-9099-C40C66FF867C}">
                  <a14:compatExt spid="_x0000_s23497"/>
                </a:ext>
                <a:ext uri="{FF2B5EF4-FFF2-40B4-BE49-F238E27FC236}">
                  <a16:creationId xmlns:a16="http://schemas.microsoft.com/office/drawing/2014/main" id="{00000000-0008-0000-03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498" name="Check Box 1994" hidden="1">
              <a:extLst>
                <a:ext uri="{63B3BB69-23CF-44E3-9099-C40C66FF867C}">
                  <a14:compatExt spid="_x0000_s23498"/>
                </a:ext>
                <a:ext uri="{FF2B5EF4-FFF2-40B4-BE49-F238E27FC236}">
                  <a16:creationId xmlns:a16="http://schemas.microsoft.com/office/drawing/2014/main" id="{00000000-0008-0000-03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499" name="Check Box 1995" hidden="1">
              <a:extLst>
                <a:ext uri="{63B3BB69-23CF-44E3-9099-C40C66FF867C}">
                  <a14:compatExt spid="_x0000_s23499"/>
                </a:ext>
                <a:ext uri="{FF2B5EF4-FFF2-40B4-BE49-F238E27FC236}">
                  <a16:creationId xmlns:a16="http://schemas.microsoft.com/office/drawing/2014/main" id="{00000000-0008-0000-0300-0000C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0" name="Check Box 1996" hidden="1">
              <a:extLst>
                <a:ext uri="{63B3BB69-23CF-44E3-9099-C40C66FF867C}">
                  <a14:compatExt spid="_x0000_s23500"/>
                </a:ext>
                <a:ext uri="{FF2B5EF4-FFF2-40B4-BE49-F238E27FC236}">
                  <a16:creationId xmlns:a16="http://schemas.microsoft.com/office/drawing/2014/main" id="{00000000-0008-0000-0300-0000C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1" name="Check Box 1997" hidden="1">
              <a:extLst>
                <a:ext uri="{63B3BB69-23CF-44E3-9099-C40C66FF867C}">
                  <a14:compatExt spid="_x0000_s23501"/>
                </a:ext>
                <a:ext uri="{FF2B5EF4-FFF2-40B4-BE49-F238E27FC236}">
                  <a16:creationId xmlns:a16="http://schemas.microsoft.com/office/drawing/2014/main" id="{00000000-0008-0000-03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2" name="Check Box 1998" hidden="1">
              <a:extLst>
                <a:ext uri="{63B3BB69-23CF-44E3-9099-C40C66FF867C}">
                  <a14:compatExt spid="_x0000_s23502"/>
                </a:ext>
                <a:ext uri="{FF2B5EF4-FFF2-40B4-BE49-F238E27FC236}">
                  <a16:creationId xmlns:a16="http://schemas.microsoft.com/office/drawing/2014/main" id="{00000000-0008-0000-0300-0000C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3" name="Check Box 1999" hidden="1">
              <a:extLst>
                <a:ext uri="{63B3BB69-23CF-44E3-9099-C40C66FF867C}">
                  <a14:compatExt spid="_x0000_s23503"/>
                </a:ext>
                <a:ext uri="{FF2B5EF4-FFF2-40B4-BE49-F238E27FC236}">
                  <a16:creationId xmlns:a16="http://schemas.microsoft.com/office/drawing/2014/main" id="{00000000-0008-0000-0300-0000C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4" name="Check Box 2000" hidden="1">
              <a:extLst>
                <a:ext uri="{63B3BB69-23CF-44E3-9099-C40C66FF867C}">
                  <a14:compatExt spid="_x0000_s23504"/>
                </a:ext>
                <a:ext uri="{FF2B5EF4-FFF2-40B4-BE49-F238E27FC236}">
                  <a16:creationId xmlns:a16="http://schemas.microsoft.com/office/drawing/2014/main" id="{00000000-0008-0000-03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5" name="Check Box 2001" hidden="1">
              <a:extLst>
                <a:ext uri="{63B3BB69-23CF-44E3-9099-C40C66FF867C}">
                  <a14:compatExt spid="_x0000_s23505"/>
                </a:ext>
                <a:ext uri="{FF2B5EF4-FFF2-40B4-BE49-F238E27FC236}">
                  <a16:creationId xmlns:a16="http://schemas.microsoft.com/office/drawing/2014/main" id="{00000000-0008-0000-0300-0000D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06" name="Check Box 2002" hidden="1">
              <a:extLst>
                <a:ext uri="{63B3BB69-23CF-44E3-9099-C40C66FF867C}">
                  <a14:compatExt spid="_x0000_s23506"/>
                </a:ext>
                <a:ext uri="{FF2B5EF4-FFF2-40B4-BE49-F238E27FC236}">
                  <a16:creationId xmlns:a16="http://schemas.microsoft.com/office/drawing/2014/main" id="{00000000-0008-0000-0300-0000D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07" name="Check Box 2003" hidden="1">
              <a:extLst>
                <a:ext uri="{63B3BB69-23CF-44E3-9099-C40C66FF867C}">
                  <a14:compatExt spid="_x0000_s23507"/>
                </a:ext>
                <a:ext uri="{FF2B5EF4-FFF2-40B4-BE49-F238E27FC236}">
                  <a16:creationId xmlns:a16="http://schemas.microsoft.com/office/drawing/2014/main" id="{00000000-0008-0000-0300-0000D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08" name="Check Box 2004" hidden="1">
              <a:extLst>
                <a:ext uri="{63B3BB69-23CF-44E3-9099-C40C66FF867C}">
                  <a14:compatExt spid="_x0000_s23508"/>
                </a:ext>
                <a:ext uri="{FF2B5EF4-FFF2-40B4-BE49-F238E27FC236}">
                  <a16:creationId xmlns:a16="http://schemas.microsoft.com/office/drawing/2014/main" id="{00000000-0008-0000-0300-0000D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09" name="Check Box 2005" hidden="1">
              <a:extLst>
                <a:ext uri="{63B3BB69-23CF-44E3-9099-C40C66FF867C}">
                  <a14:compatExt spid="_x0000_s23509"/>
                </a:ext>
                <a:ext uri="{FF2B5EF4-FFF2-40B4-BE49-F238E27FC236}">
                  <a16:creationId xmlns:a16="http://schemas.microsoft.com/office/drawing/2014/main" id="{00000000-0008-0000-0300-0000D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0" name="Check Box 2006" hidden="1">
              <a:extLst>
                <a:ext uri="{63B3BB69-23CF-44E3-9099-C40C66FF867C}">
                  <a14:compatExt spid="_x0000_s23510"/>
                </a:ext>
                <a:ext uri="{FF2B5EF4-FFF2-40B4-BE49-F238E27FC236}">
                  <a16:creationId xmlns:a16="http://schemas.microsoft.com/office/drawing/2014/main" id="{00000000-0008-0000-0300-0000D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1" name="Check Box 2007" hidden="1">
              <a:extLst>
                <a:ext uri="{63B3BB69-23CF-44E3-9099-C40C66FF867C}">
                  <a14:compatExt spid="_x0000_s23511"/>
                </a:ext>
                <a:ext uri="{FF2B5EF4-FFF2-40B4-BE49-F238E27FC236}">
                  <a16:creationId xmlns:a16="http://schemas.microsoft.com/office/drawing/2014/main" id="{00000000-0008-0000-03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2" name="Check Box 2008" hidden="1">
              <a:extLst>
                <a:ext uri="{63B3BB69-23CF-44E3-9099-C40C66FF867C}">
                  <a14:compatExt spid="_x0000_s23512"/>
                </a:ext>
                <a:ext uri="{FF2B5EF4-FFF2-40B4-BE49-F238E27FC236}">
                  <a16:creationId xmlns:a16="http://schemas.microsoft.com/office/drawing/2014/main" id="{00000000-0008-0000-03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3" name="Check Box 2009" hidden="1">
              <a:extLst>
                <a:ext uri="{63B3BB69-23CF-44E3-9099-C40C66FF867C}">
                  <a14:compatExt spid="_x0000_s23513"/>
                </a:ext>
                <a:ext uri="{FF2B5EF4-FFF2-40B4-BE49-F238E27FC236}">
                  <a16:creationId xmlns:a16="http://schemas.microsoft.com/office/drawing/2014/main" id="{00000000-0008-0000-03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4" name="Check Box 2010" hidden="1">
              <a:extLst>
                <a:ext uri="{63B3BB69-23CF-44E3-9099-C40C66FF867C}">
                  <a14:compatExt spid="_x0000_s23514"/>
                </a:ext>
                <a:ext uri="{FF2B5EF4-FFF2-40B4-BE49-F238E27FC236}">
                  <a16:creationId xmlns:a16="http://schemas.microsoft.com/office/drawing/2014/main" id="{00000000-0008-0000-0300-0000D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5" name="Check Box 2011" hidden="1">
              <a:extLst>
                <a:ext uri="{63B3BB69-23CF-44E3-9099-C40C66FF867C}">
                  <a14:compatExt spid="_x0000_s23515"/>
                </a:ext>
                <a:ext uri="{FF2B5EF4-FFF2-40B4-BE49-F238E27FC236}">
                  <a16:creationId xmlns:a16="http://schemas.microsoft.com/office/drawing/2014/main" id="{00000000-0008-0000-0300-0000D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16" name="Check Box 2012" hidden="1">
              <a:extLst>
                <a:ext uri="{63B3BB69-23CF-44E3-9099-C40C66FF867C}">
                  <a14:compatExt spid="_x0000_s23516"/>
                </a:ext>
                <a:ext uri="{FF2B5EF4-FFF2-40B4-BE49-F238E27FC236}">
                  <a16:creationId xmlns:a16="http://schemas.microsoft.com/office/drawing/2014/main" id="{00000000-0008-0000-03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17" name="Check Box 2013" hidden="1">
              <a:extLst>
                <a:ext uri="{63B3BB69-23CF-44E3-9099-C40C66FF867C}">
                  <a14:compatExt spid="_x0000_s23517"/>
                </a:ext>
                <a:ext uri="{FF2B5EF4-FFF2-40B4-BE49-F238E27FC236}">
                  <a16:creationId xmlns:a16="http://schemas.microsoft.com/office/drawing/2014/main" id="{00000000-0008-0000-03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18" name="Check Box 2014" hidden="1">
              <a:extLst>
                <a:ext uri="{63B3BB69-23CF-44E3-9099-C40C66FF867C}">
                  <a14:compatExt spid="_x0000_s23518"/>
                </a:ext>
                <a:ext uri="{FF2B5EF4-FFF2-40B4-BE49-F238E27FC236}">
                  <a16:creationId xmlns:a16="http://schemas.microsoft.com/office/drawing/2014/main" id="{00000000-0008-0000-03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19" name="Check Box 2015" hidden="1">
              <a:extLst>
                <a:ext uri="{63B3BB69-23CF-44E3-9099-C40C66FF867C}">
                  <a14:compatExt spid="_x0000_s23519"/>
                </a:ext>
                <a:ext uri="{FF2B5EF4-FFF2-40B4-BE49-F238E27FC236}">
                  <a16:creationId xmlns:a16="http://schemas.microsoft.com/office/drawing/2014/main" id="{00000000-0008-0000-03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0" name="Check Box 2016" hidden="1">
              <a:extLst>
                <a:ext uri="{63B3BB69-23CF-44E3-9099-C40C66FF867C}">
                  <a14:compatExt spid="_x0000_s23520"/>
                </a:ext>
                <a:ext uri="{FF2B5EF4-FFF2-40B4-BE49-F238E27FC236}">
                  <a16:creationId xmlns:a16="http://schemas.microsoft.com/office/drawing/2014/main" id="{00000000-0008-0000-03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1" name="Check Box 2017" hidden="1">
              <a:extLst>
                <a:ext uri="{63B3BB69-23CF-44E3-9099-C40C66FF867C}">
                  <a14:compatExt spid="_x0000_s23521"/>
                </a:ext>
                <a:ext uri="{FF2B5EF4-FFF2-40B4-BE49-F238E27FC236}">
                  <a16:creationId xmlns:a16="http://schemas.microsoft.com/office/drawing/2014/main" id="{00000000-0008-0000-03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2" name="Check Box 2018" hidden="1">
              <a:extLst>
                <a:ext uri="{63B3BB69-23CF-44E3-9099-C40C66FF867C}">
                  <a14:compatExt spid="_x0000_s23522"/>
                </a:ext>
                <a:ext uri="{FF2B5EF4-FFF2-40B4-BE49-F238E27FC236}">
                  <a16:creationId xmlns:a16="http://schemas.microsoft.com/office/drawing/2014/main" id="{00000000-0008-0000-03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3" name="Check Box 2019" hidden="1">
              <a:extLst>
                <a:ext uri="{63B3BB69-23CF-44E3-9099-C40C66FF867C}">
                  <a14:compatExt spid="_x0000_s23523"/>
                </a:ext>
                <a:ext uri="{FF2B5EF4-FFF2-40B4-BE49-F238E27FC236}">
                  <a16:creationId xmlns:a16="http://schemas.microsoft.com/office/drawing/2014/main" id="{00000000-0008-0000-03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4" name="Check Box 2020" hidden="1">
              <a:extLst>
                <a:ext uri="{63B3BB69-23CF-44E3-9099-C40C66FF867C}">
                  <a14:compatExt spid="_x0000_s23524"/>
                </a:ext>
                <a:ext uri="{FF2B5EF4-FFF2-40B4-BE49-F238E27FC236}">
                  <a16:creationId xmlns:a16="http://schemas.microsoft.com/office/drawing/2014/main" id="{00000000-0008-0000-0300-0000E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5" name="Check Box 2021" hidden="1">
              <a:extLst>
                <a:ext uri="{63B3BB69-23CF-44E3-9099-C40C66FF867C}">
                  <a14:compatExt spid="_x0000_s23525"/>
                </a:ext>
                <a:ext uri="{FF2B5EF4-FFF2-40B4-BE49-F238E27FC236}">
                  <a16:creationId xmlns:a16="http://schemas.microsoft.com/office/drawing/2014/main" id="{00000000-0008-0000-03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26" name="Check Box 2022" hidden="1">
              <a:extLst>
                <a:ext uri="{63B3BB69-23CF-44E3-9099-C40C66FF867C}">
                  <a14:compatExt spid="_x0000_s23526"/>
                </a:ext>
                <a:ext uri="{FF2B5EF4-FFF2-40B4-BE49-F238E27FC236}">
                  <a16:creationId xmlns:a16="http://schemas.microsoft.com/office/drawing/2014/main" id="{00000000-0008-0000-03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27" name="Check Box 2023" hidden="1">
              <a:extLst>
                <a:ext uri="{63B3BB69-23CF-44E3-9099-C40C66FF867C}">
                  <a14:compatExt spid="_x0000_s23527"/>
                </a:ext>
                <a:ext uri="{FF2B5EF4-FFF2-40B4-BE49-F238E27FC236}">
                  <a16:creationId xmlns:a16="http://schemas.microsoft.com/office/drawing/2014/main" id="{00000000-0008-0000-03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28" name="Check Box 2024" hidden="1">
              <a:extLst>
                <a:ext uri="{63B3BB69-23CF-44E3-9099-C40C66FF867C}">
                  <a14:compatExt spid="_x0000_s23528"/>
                </a:ext>
                <a:ext uri="{FF2B5EF4-FFF2-40B4-BE49-F238E27FC236}">
                  <a16:creationId xmlns:a16="http://schemas.microsoft.com/office/drawing/2014/main" id="{00000000-0008-0000-03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29" name="Check Box 2025" hidden="1">
              <a:extLst>
                <a:ext uri="{63B3BB69-23CF-44E3-9099-C40C66FF867C}">
                  <a14:compatExt spid="_x0000_s23529"/>
                </a:ext>
                <a:ext uri="{FF2B5EF4-FFF2-40B4-BE49-F238E27FC236}">
                  <a16:creationId xmlns:a16="http://schemas.microsoft.com/office/drawing/2014/main" id="{00000000-0008-0000-03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0" name="Check Box 2026" hidden="1">
              <a:extLst>
                <a:ext uri="{63B3BB69-23CF-44E3-9099-C40C66FF867C}">
                  <a14:compatExt spid="_x0000_s23530"/>
                </a:ext>
                <a:ext uri="{FF2B5EF4-FFF2-40B4-BE49-F238E27FC236}">
                  <a16:creationId xmlns:a16="http://schemas.microsoft.com/office/drawing/2014/main" id="{00000000-0008-0000-0300-0000E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1" name="Check Box 2027" hidden="1">
              <a:extLst>
                <a:ext uri="{63B3BB69-23CF-44E3-9099-C40C66FF867C}">
                  <a14:compatExt spid="_x0000_s23531"/>
                </a:ext>
                <a:ext uri="{FF2B5EF4-FFF2-40B4-BE49-F238E27FC236}">
                  <a16:creationId xmlns:a16="http://schemas.microsoft.com/office/drawing/2014/main" id="{00000000-0008-0000-03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2" name="Check Box 2028" hidden="1">
              <a:extLst>
                <a:ext uri="{63B3BB69-23CF-44E3-9099-C40C66FF867C}">
                  <a14:compatExt spid="_x0000_s23532"/>
                </a:ext>
                <a:ext uri="{FF2B5EF4-FFF2-40B4-BE49-F238E27FC236}">
                  <a16:creationId xmlns:a16="http://schemas.microsoft.com/office/drawing/2014/main" id="{00000000-0008-0000-03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3" name="Check Box 2029" hidden="1">
              <a:extLst>
                <a:ext uri="{63B3BB69-23CF-44E3-9099-C40C66FF867C}">
                  <a14:compatExt spid="_x0000_s23533"/>
                </a:ext>
                <a:ext uri="{FF2B5EF4-FFF2-40B4-BE49-F238E27FC236}">
                  <a16:creationId xmlns:a16="http://schemas.microsoft.com/office/drawing/2014/main" id="{00000000-0008-0000-03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4" name="Check Box 2030" hidden="1">
              <a:extLst>
                <a:ext uri="{63B3BB69-23CF-44E3-9099-C40C66FF867C}">
                  <a14:compatExt spid="_x0000_s23534"/>
                </a:ext>
                <a:ext uri="{FF2B5EF4-FFF2-40B4-BE49-F238E27FC236}">
                  <a16:creationId xmlns:a16="http://schemas.microsoft.com/office/drawing/2014/main" id="{00000000-0008-0000-03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5" name="Check Box 2031" hidden="1">
              <a:extLst>
                <a:ext uri="{63B3BB69-23CF-44E3-9099-C40C66FF867C}">
                  <a14:compatExt spid="_x0000_s23535"/>
                </a:ext>
                <a:ext uri="{FF2B5EF4-FFF2-40B4-BE49-F238E27FC236}">
                  <a16:creationId xmlns:a16="http://schemas.microsoft.com/office/drawing/2014/main" id="{00000000-0008-0000-03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36" name="Check Box 2032" hidden="1">
              <a:extLst>
                <a:ext uri="{63B3BB69-23CF-44E3-9099-C40C66FF867C}">
                  <a14:compatExt spid="_x0000_s23536"/>
                </a:ext>
                <a:ext uri="{FF2B5EF4-FFF2-40B4-BE49-F238E27FC236}">
                  <a16:creationId xmlns:a16="http://schemas.microsoft.com/office/drawing/2014/main" id="{00000000-0008-0000-03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37" name="Check Box 2033" hidden="1">
              <a:extLst>
                <a:ext uri="{63B3BB69-23CF-44E3-9099-C40C66FF867C}">
                  <a14:compatExt spid="_x0000_s23537"/>
                </a:ext>
                <a:ext uri="{FF2B5EF4-FFF2-40B4-BE49-F238E27FC236}">
                  <a16:creationId xmlns:a16="http://schemas.microsoft.com/office/drawing/2014/main" id="{00000000-0008-0000-03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38" name="Check Box 2034" hidden="1">
              <a:extLst>
                <a:ext uri="{63B3BB69-23CF-44E3-9099-C40C66FF867C}">
                  <a14:compatExt spid="_x0000_s23538"/>
                </a:ext>
                <a:ext uri="{FF2B5EF4-FFF2-40B4-BE49-F238E27FC236}">
                  <a16:creationId xmlns:a16="http://schemas.microsoft.com/office/drawing/2014/main" id="{00000000-0008-0000-03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39" name="Check Box 2035" hidden="1">
              <a:extLst>
                <a:ext uri="{63B3BB69-23CF-44E3-9099-C40C66FF867C}">
                  <a14:compatExt spid="_x0000_s23539"/>
                </a:ext>
                <a:ext uri="{FF2B5EF4-FFF2-40B4-BE49-F238E27FC236}">
                  <a16:creationId xmlns:a16="http://schemas.microsoft.com/office/drawing/2014/main" id="{00000000-0008-0000-03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0" name="Check Box 2036" hidden="1">
              <a:extLst>
                <a:ext uri="{63B3BB69-23CF-44E3-9099-C40C66FF867C}">
                  <a14:compatExt spid="_x0000_s23540"/>
                </a:ext>
                <a:ext uri="{FF2B5EF4-FFF2-40B4-BE49-F238E27FC236}">
                  <a16:creationId xmlns:a16="http://schemas.microsoft.com/office/drawing/2014/main" id="{00000000-0008-0000-0300-0000F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1" name="Check Box 2037" hidden="1">
              <a:extLst>
                <a:ext uri="{63B3BB69-23CF-44E3-9099-C40C66FF867C}">
                  <a14:compatExt spid="_x0000_s23541"/>
                </a:ext>
                <a:ext uri="{FF2B5EF4-FFF2-40B4-BE49-F238E27FC236}">
                  <a16:creationId xmlns:a16="http://schemas.microsoft.com/office/drawing/2014/main" id="{00000000-0008-0000-03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2" name="Check Box 2038" hidden="1">
              <a:extLst>
                <a:ext uri="{63B3BB69-23CF-44E3-9099-C40C66FF867C}">
                  <a14:compatExt spid="_x0000_s23542"/>
                </a:ext>
                <a:ext uri="{FF2B5EF4-FFF2-40B4-BE49-F238E27FC236}">
                  <a16:creationId xmlns:a16="http://schemas.microsoft.com/office/drawing/2014/main" id="{00000000-0008-0000-03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3" name="Check Box 2039" hidden="1">
              <a:extLst>
                <a:ext uri="{63B3BB69-23CF-44E3-9099-C40C66FF867C}">
                  <a14:compatExt spid="_x0000_s23543"/>
                </a:ext>
                <a:ext uri="{FF2B5EF4-FFF2-40B4-BE49-F238E27FC236}">
                  <a16:creationId xmlns:a16="http://schemas.microsoft.com/office/drawing/2014/main" id="{00000000-0008-0000-03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4" name="Check Box 2040" hidden="1">
              <a:extLst>
                <a:ext uri="{63B3BB69-23CF-44E3-9099-C40C66FF867C}">
                  <a14:compatExt spid="_x0000_s23544"/>
                </a:ext>
                <a:ext uri="{FF2B5EF4-FFF2-40B4-BE49-F238E27FC236}">
                  <a16:creationId xmlns:a16="http://schemas.microsoft.com/office/drawing/2014/main" id="{00000000-0008-0000-03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5" name="Check Box 2041" hidden="1">
              <a:extLst>
                <a:ext uri="{63B3BB69-23CF-44E3-9099-C40C66FF867C}">
                  <a14:compatExt spid="_x0000_s23545"/>
                </a:ext>
                <a:ext uri="{FF2B5EF4-FFF2-40B4-BE49-F238E27FC236}">
                  <a16:creationId xmlns:a16="http://schemas.microsoft.com/office/drawing/2014/main" id="{00000000-0008-0000-03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46" name="Check Box 2042" hidden="1">
              <a:extLst>
                <a:ext uri="{63B3BB69-23CF-44E3-9099-C40C66FF867C}">
                  <a14:compatExt spid="_x0000_s23546"/>
                </a:ext>
                <a:ext uri="{FF2B5EF4-FFF2-40B4-BE49-F238E27FC236}">
                  <a16:creationId xmlns:a16="http://schemas.microsoft.com/office/drawing/2014/main" id="{00000000-0008-0000-0300-0000F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47" name="Check Box 2043" hidden="1">
              <a:extLst>
                <a:ext uri="{63B3BB69-23CF-44E3-9099-C40C66FF867C}">
                  <a14:compatExt spid="_x0000_s23547"/>
                </a:ext>
                <a:ext uri="{FF2B5EF4-FFF2-40B4-BE49-F238E27FC236}">
                  <a16:creationId xmlns:a16="http://schemas.microsoft.com/office/drawing/2014/main" id="{00000000-0008-0000-03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48" name="Check Box 2044" hidden="1">
              <a:extLst>
                <a:ext uri="{63B3BB69-23CF-44E3-9099-C40C66FF867C}">
                  <a14:compatExt spid="_x0000_s23548"/>
                </a:ext>
                <a:ext uri="{FF2B5EF4-FFF2-40B4-BE49-F238E27FC236}">
                  <a16:creationId xmlns:a16="http://schemas.microsoft.com/office/drawing/2014/main" id="{00000000-0008-0000-03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49" name="Check Box 2045" hidden="1">
              <a:extLst>
                <a:ext uri="{63B3BB69-23CF-44E3-9099-C40C66FF867C}">
                  <a14:compatExt spid="_x0000_s23549"/>
                </a:ext>
                <a:ext uri="{FF2B5EF4-FFF2-40B4-BE49-F238E27FC236}">
                  <a16:creationId xmlns:a16="http://schemas.microsoft.com/office/drawing/2014/main" id="{00000000-0008-0000-03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0" name="Check Box 2046" hidden="1">
              <a:extLst>
                <a:ext uri="{63B3BB69-23CF-44E3-9099-C40C66FF867C}">
                  <a14:compatExt spid="_x0000_s23550"/>
                </a:ext>
                <a:ext uri="{FF2B5EF4-FFF2-40B4-BE49-F238E27FC236}">
                  <a16:creationId xmlns:a16="http://schemas.microsoft.com/office/drawing/2014/main" id="{00000000-0008-0000-03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1" name="Check Box 2047" hidden="1">
              <a:extLst>
                <a:ext uri="{63B3BB69-23CF-44E3-9099-C40C66FF867C}">
                  <a14:compatExt spid="_x0000_s23551"/>
                </a:ext>
                <a:ext uri="{FF2B5EF4-FFF2-40B4-BE49-F238E27FC236}">
                  <a16:creationId xmlns:a16="http://schemas.microsoft.com/office/drawing/2014/main" id="{00000000-0008-0000-03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2" name="Check Box 2048" hidden="1">
              <a:extLst>
                <a:ext uri="{63B3BB69-23CF-44E3-9099-C40C66FF867C}">
                  <a14:compatExt spid="_x0000_s23552"/>
                </a:ext>
                <a:ext uri="{FF2B5EF4-FFF2-40B4-BE49-F238E27FC236}">
                  <a16:creationId xmlns:a16="http://schemas.microsoft.com/office/drawing/2014/main" id="{00000000-0008-0000-0300-00000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3" name="Check Box 2049"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4" name="Check Box 2050"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5" name="Check Box 2051"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56" name="Check Box 2052"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57" name="Check Box 2053"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58" name="Check Box 2054"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59" name="Check Box 2055"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0" name="Check Box 2056"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1" name="Check Box 2057"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2" name="Check Box 2058"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3" name="Check Box 2059"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4" name="Check Box 2060"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5" name="Check Box 2061"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66" name="Check Box 2062"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67" name="Check Box 2063"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68" name="Check Box 2064"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69" name="Check Box 2065"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0" name="Check Box 2066"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1" name="Check Box 2067"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2" name="Check Box 2068"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3" name="Check Box 2069"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4" name="Check Box 2070"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5" name="Check Box 2071"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76" name="Check Box 2072"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77" name="Check Box 2073"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78" name="Check Box 2074"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79" name="Check Box 2075"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0" name="Check Box 2076"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1" name="Check Box 2077"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2" name="Check Box 2078"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3" name="Check Box 2079"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4" name="Check Box 2080"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5" name="Check Box 2081"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86" name="Check Box 2082"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87" name="Check Box 2083"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88" name="Check Box 2084"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89" name="Check Box 2085"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0" name="Check Box 2086"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1" name="Check Box 2087"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2" name="Check Box 2088"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3" name="Check Box 2089"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4" name="Check Box 2090"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5" name="Check Box 2091"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596" name="Check Box 2092"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494</xdr:row>
          <xdr:rowOff>9525</xdr:rowOff>
        </xdr:from>
        <xdr:to>
          <xdr:col>12</xdr:col>
          <xdr:colOff>304800</xdr:colOff>
          <xdr:row>495</xdr:row>
          <xdr:rowOff>38100</xdr:rowOff>
        </xdr:to>
        <xdr:sp macro="" textlink="">
          <xdr:nvSpPr>
            <xdr:cNvPr id="23597" name="Check Box 2093"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494</xdr:row>
          <xdr:rowOff>9525</xdr:rowOff>
        </xdr:from>
        <xdr:to>
          <xdr:col>16</xdr:col>
          <xdr:colOff>142875</xdr:colOff>
          <xdr:row>495</xdr:row>
          <xdr:rowOff>47625</xdr:rowOff>
        </xdr:to>
        <xdr:sp macro="" textlink="">
          <xdr:nvSpPr>
            <xdr:cNvPr id="23598" name="Check Box 2094"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494</xdr:row>
          <xdr:rowOff>9525</xdr:rowOff>
        </xdr:from>
        <xdr:to>
          <xdr:col>18</xdr:col>
          <xdr:colOff>161925</xdr:colOff>
          <xdr:row>495</xdr:row>
          <xdr:rowOff>38100</xdr:rowOff>
        </xdr:to>
        <xdr:sp macro="" textlink="">
          <xdr:nvSpPr>
            <xdr:cNvPr id="23599" name="Check Box 2095"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494</xdr:row>
          <xdr:rowOff>9525</xdr:rowOff>
        </xdr:from>
        <xdr:to>
          <xdr:col>21</xdr:col>
          <xdr:colOff>285750</xdr:colOff>
          <xdr:row>495</xdr:row>
          <xdr:rowOff>38100</xdr:rowOff>
        </xdr:to>
        <xdr:sp macro="" textlink="">
          <xdr:nvSpPr>
            <xdr:cNvPr id="23600" name="Check Box 2096"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08" name="Check Box 2104" hidden="1">
              <a:extLst>
                <a:ext uri="{63B3BB69-23CF-44E3-9099-C40C66FF867C}">
                  <a14:compatExt spid="_x0000_s23608"/>
                </a:ext>
                <a:ext uri="{FF2B5EF4-FFF2-40B4-BE49-F238E27FC236}">
                  <a16:creationId xmlns:a16="http://schemas.microsoft.com/office/drawing/2014/main" id="{00000000-0008-0000-03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09" name="Check Box 2105" hidden="1">
              <a:extLst>
                <a:ext uri="{63B3BB69-23CF-44E3-9099-C40C66FF867C}">
                  <a14:compatExt spid="_x0000_s23609"/>
                </a:ext>
                <a:ext uri="{FF2B5EF4-FFF2-40B4-BE49-F238E27FC236}">
                  <a16:creationId xmlns:a16="http://schemas.microsoft.com/office/drawing/2014/main" id="{00000000-0008-0000-03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0" name="Check Box 2106" hidden="1">
              <a:extLst>
                <a:ext uri="{63B3BB69-23CF-44E3-9099-C40C66FF867C}">
                  <a14:compatExt spid="_x0000_s23610"/>
                </a:ext>
                <a:ext uri="{FF2B5EF4-FFF2-40B4-BE49-F238E27FC236}">
                  <a16:creationId xmlns:a16="http://schemas.microsoft.com/office/drawing/2014/main" id="{00000000-0008-0000-03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1" name="Check Box 2107" hidden="1">
              <a:extLst>
                <a:ext uri="{63B3BB69-23CF-44E3-9099-C40C66FF867C}">
                  <a14:compatExt spid="_x0000_s23611"/>
                </a:ext>
                <a:ext uri="{FF2B5EF4-FFF2-40B4-BE49-F238E27FC236}">
                  <a16:creationId xmlns:a16="http://schemas.microsoft.com/office/drawing/2014/main" id="{00000000-0008-0000-03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2" name="Check Box 2108" hidden="1">
              <a:extLst>
                <a:ext uri="{63B3BB69-23CF-44E3-9099-C40C66FF867C}">
                  <a14:compatExt spid="_x0000_s23612"/>
                </a:ext>
                <a:ext uri="{FF2B5EF4-FFF2-40B4-BE49-F238E27FC236}">
                  <a16:creationId xmlns:a16="http://schemas.microsoft.com/office/drawing/2014/main" id="{00000000-0008-0000-03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3" name="Check Box 2109" hidden="1">
              <a:extLst>
                <a:ext uri="{63B3BB69-23CF-44E3-9099-C40C66FF867C}">
                  <a14:compatExt spid="_x0000_s23613"/>
                </a:ext>
                <a:ext uri="{FF2B5EF4-FFF2-40B4-BE49-F238E27FC236}">
                  <a16:creationId xmlns:a16="http://schemas.microsoft.com/office/drawing/2014/main" id="{00000000-0008-0000-03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4" name="Check Box 2110" hidden="1">
              <a:extLst>
                <a:ext uri="{63B3BB69-23CF-44E3-9099-C40C66FF867C}">
                  <a14:compatExt spid="_x0000_s23614"/>
                </a:ext>
                <a:ext uri="{FF2B5EF4-FFF2-40B4-BE49-F238E27FC236}">
                  <a16:creationId xmlns:a16="http://schemas.microsoft.com/office/drawing/2014/main" id="{00000000-0008-0000-03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5" name="Check Box 2111" hidden="1">
              <a:extLst>
                <a:ext uri="{63B3BB69-23CF-44E3-9099-C40C66FF867C}">
                  <a14:compatExt spid="_x0000_s23615"/>
                </a:ext>
                <a:ext uri="{FF2B5EF4-FFF2-40B4-BE49-F238E27FC236}">
                  <a16:creationId xmlns:a16="http://schemas.microsoft.com/office/drawing/2014/main" id="{00000000-0008-0000-03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16" name="Check Box 2112" hidden="1">
              <a:extLst>
                <a:ext uri="{63B3BB69-23CF-44E3-9099-C40C66FF867C}">
                  <a14:compatExt spid="_x0000_s23616"/>
                </a:ext>
                <a:ext uri="{FF2B5EF4-FFF2-40B4-BE49-F238E27FC236}">
                  <a16:creationId xmlns:a16="http://schemas.microsoft.com/office/drawing/2014/main" id="{00000000-0008-0000-03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17" name="Check Box 2113" hidden="1">
              <a:extLst>
                <a:ext uri="{63B3BB69-23CF-44E3-9099-C40C66FF867C}">
                  <a14:compatExt spid="_x0000_s23617"/>
                </a:ext>
                <a:ext uri="{FF2B5EF4-FFF2-40B4-BE49-F238E27FC236}">
                  <a16:creationId xmlns:a16="http://schemas.microsoft.com/office/drawing/2014/main" id="{00000000-0008-0000-03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18" name="Check Box 2114" hidden="1">
              <a:extLst>
                <a:ext uri="{63B3BB69-23CF-44E3-9099-C40C66FF867C}">
                  <a14:compatExt spid="_x0000_s23618"/>
                </a:ext>
                <a:ext uri="{FF2B5EF4-FFF2-40B4-BE49-F238E27FC236}">
                  <a16:creationId xmlns:a16="http://schemas.microsoft.com/office/drawing/2014/main" id="{00000000-0008-0000-03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19" name="Check Box 2115" hidden="1">
              <a:extLst>
                <a:ext uri="{63B3BB69-23CF-44E3-9099-C40C66FF867C}">
                  <a14:compatExt spid="_x0000_s23619"/>
                </a:ext>
                <a:ext uri="{FF2B5EF4-FFF2-40B4-BE49-F238E27FC236}">
                  <a16:creationId xmlns:a16="http://schemas.microsoft.com/office/drawing/2014/main" id="{00000000-0008-0000-03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0" name="Check Box 2116" hidden="1">
              <a:extLst>
                <a:ext uri="{63B3BB69-23CF-44E3-9099-C40C66FF867C}">
                  <a14:compatExt spid="_x0000_s23620"/>
                </a:ext>
                <a:ext uri="{FF2B5EF4-FFF2-40B4-BE49-F238E27FC236}">
                  <a16:creationId xmlns:a16="http://schemas.microsoft.com/office/drawing/2014/main" id="{00000000-0008-0000-03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1" name="Check Box 2117" hidden="1">
              <a:extLst>
                <a:ext uri="{63B3BB69-23CF-44E3-9099-C40C66FF867C}">
                  <a14:compatExt spid="_x0000_s23621"/>
                </a:ext>
                <a:ext uri="{FF2B5EF4-FFF2-40B4-BE49-F238E27FC236}">
                  <a16:creationId xmlns:a16="http://schemas.microsoft.com/office/drawing/2014/main" id="{00000000-0008-0000-03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2" name="Check Box 2118" hidden="1">
              <a:extLst>
                <a:ext uri="{63B3BB69-23CF-44E3-9099-C40C66FF867C}">
                  <a14:compatExt spid="_x0000_s23622"/>
                </a:ext>
                <a:ext uri="{FF2B5EF4-FFF2-40B4-BE49-F238E27FC236}">
                  <a16:creationId xmlns:a16="http://schemas.microsoft.com/office/drawing/2014/main" id="{00000000-0008-0000-03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3" name="Check Box 2119" hidden="1">
              <a:extLst>
                <a:ext uri="{63B3BB69-23CF-44E3-9099-C40C66FF867C}">
                  <a14:compatExt spid="_x0000_s23623"/>
                </a:ext>
                <a:ext uri="{FF2B5EF4-FFF2-40B4-BE49-F238E27FC236}">
                  <a16:creationId xmlns:a16="http://schemas.microsoft.com/office/drawing/2014/main" id="{00000000-0008-0000-03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4" name="Check Box 2120" hidden="1">
              <a:extLst>
                <a:ext uri="{63B3BB69-23CF-44E3-9099-C40C66FF867C}">
                  <a14:compatExt spid="_x0000_s23624"/>
                </a:ext>
                <a:ext uri="{FF2B5EF4-FFF2-40B4-BE49-F238E27FC236}">
                  <a16:creationId xmlns:a16="http://schemas.microsoft.com/office/drawing/2014/main" id="{00000000-0008-0000-03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5" name="Check Box 2121" hidden="1">
              <a:extLst>
                <a:ext uri="{63B3BB69-23CF-44E3-9099-C40C66FF867C}">
                  <a14:compatExt spid="_x0000_s23625"/>
                </a:ext>
                <a:ext uri="{FF2B5EF4-FFF2-40B4-BE49-F238E27FC236}">
                  <a16:creationId xmlns:a16="http://schemas.microsoft.com/office/drawing/2014/main" id="{00000000-0008-0000-03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26" name="Check Box 2122" hidden="1">
              <a:extLst>
                <a:ext uri="{63B3BB69-23CF-44E3-9099-C40C66FF867C}">
                  <a14:compatExt spid="_x0000_s23626"/>
                </a:ext>
                <a:ext uri="{FF2B5EF4-FFF2-40B4-BE49-F238E27FC236}">
                  <a16:creationId xmlns:a16="http://schemas.microsoft.com/office/drawing/2014/main" id="{00000000-0008-0000-03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27" name="Check Box 2123" hidden="1">
              <a:extLst>
                <a:ext uri="{63B3BB69-23CF-44E3-9099-C40C66FF867C}">
                  <a14:compatExt spid="_x0000_s23627"/>
                </a:ext>
                <a:ext uri="{FF2B5EF4-FFF2-40B4-BE49-F238E27FC236}">
                  <a16:creationId xmlns:a16="http://schemas.microsoft.com/office/drawing/2014/main" id="{00000000-0008-0000-03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28" name="Check Box 2124" hidden="1">
              <a:extLst>
                <a:ext uri="{63B3BB69-23CF-44E3-9099-C40C66FF867C}">
                  <a14:compatExt spid="_x0000_s23628"/>
                </a:ext>
                <a:ext uri="{FF2B5EF4-FFF2-40B4-BE49-F238E27FC236}">
                  <a16:creationId xmlns:a16="http://schemas.microsoft.com/office/drawing/2014/main" id="{00000000-0008-0000-03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29" name="Check Box 2125" hidden="1">
              <a:extLst>
                <a:ext uri="{63B3BB69-23CF-44E3-9099-C40C66FF867C}">
                  <a14:compatExt spid="_x0000_s23629"/>
                </a:ext>
                <a:ext uri="{FF2B5EF4-FFF2-40B4-BE49-F238E27FC236}">
                  <a16:creationId xmlns:a16="http://schemas.microsoft.com/office/drawing/2014/main" id="{00000000-0008-0000-03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0" name="Check Box 2126" hidden="1">
              <a:extLst>
                <a:ext uri="{63B3BB69-23CF-44E3-9099-C40C66FF867C}">
                  <a14:compatExt spid="_x0000_s23630"/>
                </a:ext>
                <a:ext uri="{FF2B5EF4-FFF2-40B4-BE49-F238E27FC236}">
                  <a16:creationId xmlns:a16="http://schemas.microsoft.com/office/drawing/2014/main" id="{00000000-0008-0000-03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1" name="Check Box 2127" hidden="1">
              <a:extLst>
                <a:ext uri="{63B3BB69-23CF-44E3-9099-C40C66FF867C}">
                  <a14:compatExt spid="_x0000_s23631"/>
                </a:ext>
                <a:ext uri="{FF2B5EF4-FFF2-40B4-BE49-F238E27FC236}">
                  <a16:creationId xmlns:a16="http://schemas.microsoft.com/office/drawing/2014/main" id="{00000000-0008-0000-03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2" name="Check Box 2128" hidden="1">
              <a:extLst>
                <a:ext uri="{63B3BB69-23CF-44E3-9099-C40C66FF867C}">
                  <a14:compatExt spid="_x0000_s23632"/>
                </a:ext>
                <a:ext uri="{FF2B5EF4-FFF2-40B4-BE49-F238E27FC236}">
                  <a16:creationId xmlns:a16="http://schemas.microsoft.com/office/drawing/2014/main" id="{00000000-0008-0000-03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3" name="Check Box 2129" hidden="1">
              <a:extLst>
                <a:ext uri="{63B3BB69-23CF-44E3-9099-C40C66FF867C}">
                  <a14:compatExt spid="_x0000_s23633"/>
                </a:ext>
                <a:ext uri="{FF2B5EF4-FFF2-40B4-BE49-F238E27FC236}">
                  <a16:creationId xmlns:a16="http://schemas.microsoft.com/office/drawing/2014/main" id="{00000000-0008-0000-03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4" name="Check Box 2130" hidden="1">
              <a:extLst>
                <a:ext uri="{63B3BB69-23CF-44E3-9099-C40C66FF867C}">
                  <a14:compatExt spid="_x0000_s23634"/>
                </a:ext>
                <a:ext uri="{FF2B5EF4-FFF2-40B4-BE49-F238E27FC236}">
                  <a16:creationId xmlns:a16="http://schemas.microsoft.com/office/drawing/2014/main" id="{00000000-0008-0000-03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5" name="Check Box 2131" hidden="1">
              <a:extLst>
                <a:ext uri="{63B3BB69-23CF-44E3-9099-C40C66FF867C}">
                  <a14:compatExt spid="_x0000_s23635"/>
                </a:ext>
                <a:ext uri="{FF2B5EF4-FFF2-40B4-BE49-F238E27FC236}">
                  <a16:creationId xmlns:a16="http://schemas.microsoft.com/office/drawing/2014/main" id="{00000000-0008-0000-03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36" name="Check Box 2132" hidden="1">
              <a:extLst>
                <a:ext uri="{63B3BB69-23CF-44E3-9099-C40C66FF867C}">
                  <a14:compatExt spid="_x0000_s23636"/>
                </a:ext>
                <a:ext uri="{FF2B5EF4-FFF2-40B4-BE49-F238E27FC236}">
                  <a16:creationId xmlns:a16="http://schemas.microsoft.com/office/drawing/2014/main" id="{00000000-0008-0000-03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37" name="Check Box 2133" hidden="1">
              <a:extLst>
                <a:ext uri="{63B3BB69-23CF-44E3-9099-C40C66FF867C}">
                  <a14:compatExt spid="_x0000_s23637"/>
                </a:ext>
                <a:ext uri="{FF2B5EF4-FFF2-40B4-BE49-F238E27FC236}">
                  <a16:creationId xmlns:a16="http://schemas.microsoft.com/office/drawing/2014/main" id="{00000000-0008-0000-03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38" name="Check Box 2134" hidden="1">
              <a:extLst>
                <a:ext uri="{63B3BB69-23CF-44E3-9099-C40C66FF867C}">
                  <a14:compatExt spid="_x0000_s23638"/>
                </a:ext>
                <a:ext uri="{FF2B5EF4-FFF2-40B4-BE49-F238E27FC236}">
                  <a16:creationId xmlns:a16="http://schemas.microsoft.com/office/drawing/2014/main" id="{00000000-0008-0000-03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39" name="Check Box 2135" hidden="1">
              <a:extLst>
                <a:ext uri="{63B3BB69-23CF-44E3-9099-C40C66FF867C}">
                  <a14:compatExt spid="_x0000_s23639"/>
                </a:ext>
                <a:ext uri="{FF2B5EF4-FFF2-40B4-BE49-F238E27FC236}">
                  <a16:creationId xmlns:a16="http://schemas.microsoft.com/office/drawing/2014/main" id="{00000000-0008-0000-03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0" name="Check Box 2136" hidden="1">
              <a:extLst>
                <a:ext uri="{63B3BB69-23CF-44E3-9099-C40C66FF867C}">
                  <a14:compatExt spid="_x0000_s23640"/>
                </a:ext>
                <a:ext uri="{FF2B5EF4-FFF2-40B4-BE49-F238E27FC236}">
                  <a16:creationId xmlns:a16="http://schemas.microsoft.com/office/drawing/2014/main" id="{00000000-0008-0000-03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1" name="Check Box 2137"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2" name="Check Box 2138" hidden="1">
              <a:extLst>
                <a:ext uri="{63B3BB69-23CF-44E3-9099-C40C66FF867C}">
                  <a14:compatExt spid="_x0000_s23642"/>
                </a:ext>
                <a:ext uri="{FF2B5EF4-FFF2-40B4-BE49-F238E27FC236}">
                  <a16:creationId xmlns:a16="http://schemas.microsoft.com/office/drawing/2014/main" id="{00000000-0008-0000-03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3" name="Check Box 2139" hidden="1">
              <a:extLst>
                <a:ext uri="{63B3BB69-23CF-44E3-9099-C40C66FF867C}">
                  <a14:compatExt spid="_x0000_s23643"/>
                </a:ext>
                <a:ext uri="{FF2B5EF4-FFF2-40B4-BE49-F238E27FC236}">
                  <a16:creationId xmlns:a16="http://schemas.microsoft.com/office/drawing/2014/main" id="{00000000-0008-0000-03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4" name="Check Box 2140" hidden="1">
              <a:extLst>
                <a:ext uri="{63B3BB69-23CF-44E3-9099-C40C66FF867C}">
                  <a14:compatExt spid="_x0000_s23644"/>
                </a:ext>
                <a:ext uri="{FF2B5EF4-FFF2-40B4-BE49-F238E27FC236}">
                  <a16:creationId xmlns:a16="http://schemas.microsoft.com/office/drawing/2014/main" id="{00000000-0008-0000-03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5" name="Check Box 2141" hidden="1">
              <a:extLst>
                <a:ext uri="{63B3BB69-23CF-44E3-9099-C40C66FF867C}">
                  <a14:compatExt spid="_x0000_s23645"/>
                </a:ext>
                <a:ext uri="{FF2B5EF4-FFF2-40B4-BE49-F238E27FC236}">
                  <a16:creationId xmlns:a16="http://schemas.microsoft.com/office/drawing/2014/main" id="{00000000-0008-0000-03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46" name="Check Box 2142" hidden="1">
              <a:extLst>
                <a:ext uri="{63B3BB69-23CF-44E3-9099-C40C66FF867C}">
                  <a14:compatExt spid="_x0000_s23646"/>
                </a:ext>
                <a:ext uri="{FF2B5EF4-FFF2-40B4-BE49-F238E27FC236}">
                  <a16:creationId xmlns:a16="http://schemas.microsoft.com/office/drawing/2014/main" id="{00000000-0008-0000-03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47" name="Check Box 2143" hidden="1">
              <a:extLst>
                <a:ext uri="{63B3BB69-23CF-44E3-9099-C40C66FF867C}">
                  <a14:compatExt spid="_x0000_s23647"/>
                </a:ext>
                <a:ext uri="{FF2B5EF4-FFF2-40B4-BE49-F238E27FC236}">
                  <a16:creationId xmlns:a16="http://schemas.microsoft.com/office/drawing/2014/main" id="{00000000-0008-0000-03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48" name="Check Box 2144" hidden="1">
              <a:extLst>
                <a:ext uri="{63B3BB69-23CF-44E3-9099-C40C66FF867C}">
                  <a14:compatExt spid="_x0000_s23648"/>
                </a:ext>
                <a:ext uri="{FF2B5EF4-FFF2-40B4-BE49-F238E27FC236}">
                  <a16:creationId xmlns:a16="http://schemas.microsoft.com/office/drawing/2014/main" id="{00000000-0008-0000-03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49" name="Check Box 2145" hidden="1">
              <a:extLst>
                <a:ext uri="{63B3BB69-23CF-44E3-9099-C40C66FF867C}">
                  <a14:compatExt spid="_x0000_s23649"/>
                </a:ext>
                <a:ext uri="{FF2B5EF4-FFF2-40B4-BE49-F238E27FC236}">
                  <a16:creationId xmlns:a16="http://schemas.microsoft.com/office/drawing/2014/main" id="{00000000-0008-0000-03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0" name="Check Box 2146" hidden="1">
              <a:extLst>
                <a:ext uri="{63B3BB69-23CF-44E3-9099-C40C66FF867C}">
                  <a14:compatExt spid="_x0000_s23650"/>
                </a:ext>
                <a:ext uri="{FF2B5EF4-FFF2-40B4-BE49-F238E27FC236}">
                  <a16:creationId xmlns:a16="http://schemas.microsoft.com/office/drawing/2014/main" id="{00000000-0008-0000-03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1" name="Check Box 2147" hidden="1">
              <a:extLst>
                <a:ext uri="{63B3BB69-23CF-44E3-9099-C40C66FF867C}">
                  <a14:compatExt spid="_x0000_s23651"/>
                </a:ext>
                <a:ext uri="{FF2B5EF4-FFF2-40B4-BE49-F238E27FC236}">
                  <a16:creationId xmlns:a16="http://schemas.microsoft.com/office/drawing/2014/main" id="{00000000-0008-0000-03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2" name="Check Box 2148" hidden="1">
              <a:extLst>
                <a:ext uri="{63B3BB69-23CF-44E3-9099-C40C66FF867C}">
                  <a14:compatExt spid="_x0000_s23652"/>
                </a:ext>
                <a:ext uri="{FF2B5EF4-FFF2-40B4-BE49-F238E27FC236}">
                  <a16:creationId xmlns:a16="http://schemas.microsoft.com/office/drawing/2014/main" id="{00000000-0008-0000-03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3" name="Check Box 2149" hidden="1">
              <a:extLst>
                <a:ext uri="{63B3BB69-23CF-44E3-9099-C40C66FF867C}">
                  <a14:compatExt spid="_x0000_s23653"/>
                </a:ext>
                <a:ext uri="{FF2B5EF4-FFF2-40B4-BE49-F238E27FC236}">
                  <a16:creationId xmlns:a16="http://schemas.microsoft.com/office/drawing/2014/main" id="{00000000-0008-0000-03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4" name="Check Box 2150" hidden="1">
              <a:extLst>
                <a:ext uri="{63B3BB69-23CF-44E3-9099-C40C66FF867C}">
                  <a14:compatExt spid="_x0000_s23654"/>
                </a:ext>
                <a:ext uri="{FF2B5EF4-FFF2-40B4-BE49-F238E27FC236}">
                  <a16:creationId xmlns:a16="http://schemas.microsoft.com/office/drawing/2014/main" id="{00000000-0008-0000-03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5" name="Check Box 2151" hidden="1">
              <a:extLst>
                <a:ext uri="{63B3BB69-23CF-44E3-9099-C40C66FF867C}">
                  <a14:compatExt spid="_x0000_s23655"/>
                </a:ext>
                <a:ext uri="{FF2B5EF4-FFF2-40B4-BE49-F238E27FC236}">
                  <a16:creationId xmlns:a16="http://schemas.microsoft.com/office/drawing/2014/main" id="{00000000-0008-0000-03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56" name="Check Box 2152" hidden="1">
              <a:extLst>
                <a:ext uri="{63B3BB69-23CF-44E3-9099-C40C66FF867C}">
                  <a14:compatExt spid="_x0000_s23656"/>
                </a:ext>
                <a:ext uri="{FF2B5EF4-FFF2-40B4-BE49-F238E27FC236}">
                  <a16:creationId xmlns:a16="http://schemas.microsoft.com/office/drawing/2014/main" id="{00000000-0008-0000-03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57" name="Check Box 2153" hidden="1">
              <a:extLst>
                <a:ext uri="{63B3BB69-23CF-44E3-9099-C40C66FF867C}">
                  <a14:compatExt spid="_x0000_s23657"/>
                </a:ext>
                <a:ext uri="{FF2B5EF4-FFF2-40B4-BE49-F238E27FC236}">
                  <a16:creationId xmlns:a16="http://schemas.microsoft.com/office/drawing/2014/main" id="{00000000-0008-0000-03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58" name="Check Box 2154" hidden="1">
              <a:extLst>
                <a:ext uri="{63B3BB69-23CF-44E3-9099-C40C66FF867C}">
                  <a14:compatExt spid="_x0000_s23658"/>
                </a:ext>
                <a:ext uri="{FF2B5EF4-FFF2-40B4-BE49-F238E27FC236}">
                  <a16:creationId xmlns:a16="http://schemas.microsoft.com/office/drawing/2014/main" id="{00000000-0008-0000-03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59" name="Check Box 2155" hidden="1">
              <a:extLst>
                <a:ext uri="{63B3BB69-23CF-44E3-9099-C40C66FF867C}">
                  <a14:compatExt spid="_x0000_s23659"/>
                </a:ext>
                <a:ext uri="{FF2B5EF4-FFF2-40B4-BE49-F238E27FC236}">
                  <a16:creationId xmlns:a16="http://schemas.microsoft.com/office/drawing/2014/main" id="{00000000-0008-0000-03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0" name="Check Box 2156" hidden="1">
              <a:extLst>
                <a:ext uri="{63B3BB69-23CF-44E3-9099-C40C66FF867C}">
                  <a14:compatExt spid="_x0000_s23660"/>
                </a:ext>
                <a:ext uri="{FF2B5EF4-FFF2-40B4-BE49-F238E27FC236}">
                  <a16:creationId xmlns:a16="http://schemas.microsoft.com/office/drawing/2014/main" id="{00000000-0008-0000-03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1" name="Check Box 2157" hidden="1">
              <a:extLst>
                <a:ext uri="{63B3BB69-23CF-44E3-9099-C40C66FF867C}">
                  <a14:compatExt spid="_x0000_s23661"/>
                </a:ext>
                <a:ext uri="{FF2B5EF4-FFF2-40B4-BE49-F238E27FC236}">
                  <a16:creationId xmlns:a16="http://schemas.microsoft.com/office/drawing/2014/main" id="{00000000-0008-0000-03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2" name="Check Box 2158" hidden="1">
              <a:extLst>
                <a:ext uri="{63B3BB69-23CF-44E3-9099-C40C66FF867C}">
                  <a14:compatExt spid="_x0000_s23662"/>
                </a:ext>
                <a:ext uri="{FF2B5EF4-FFF2-40B4-BE49-F238E27FC236}">
                  <a16:creationId xmlns:a16="http://schemas.microsoft.com/office/drawing/2014/main" id="{00000000-0008-0000-03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3" name="Check Box 2159" hidden="1">
              <a:extLst>
                <a:ext uri="{63B3BB69-23CF-44E3-9099-C40C66FF867C}">
                  <a14:compatExt spid="_x0000_s23663"/>
                </a:ext>
                <a:ext uri="{FF2B5EF4-FFF2-40B4-BE49-F238E27FC236}">
                  <a16:creationId xmlns:a16="http://schemas.microsoft.com/office/drawing/2014/main" id="{00000000-0008-0000-03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4" name="Check Box 2160" hidden="1">
              <a:extLst>
                <a:ext uri="{63B3BB69-23CF-44E3-9099-C40C66FF867C}">
                  <a14:compatExt spid="_x0000_s23664"/>
                </a:ext>
                <a:ext uri="{FF2B5EF4-FFF2-40B4-BE49-F238E27FC236}">
                  <a16:creationId xmlns:a16="http://schemas.microsoft.com/office/drawing/2014/main" id="{00000000-0008-0000-03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5" name="Check Box 2161" hidden="1">
              <a:extLst>
                <a:ext uri="{63B3BB69-23CF-44E3-9099-C40C66FF867C}">
                  <a14:compatExt spid="_x0000_s23665"/>
                </a:ext>
                <a:ext uri="{FF2B5EF4-FFF2-40B4-BE49-F238E27FC236}">
                  <a16:creationId xmlns:a16="http://schemas.microsoft.com/office/drawing/2014/main" id="{00000000-0008-0000-03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66" name="Check Box 2162" hidden="1">
              <a:extLst>
                <a:ext uri="{63B3BB69-23CF-44E3-9099-C40C66FF867C}">
                  <a14:compatExt spid="_x0000_s23666"/>
                </a:ext>
                <a:ext uri="{FF2B5EF4-FFF2-40B4-BE49-F238E27FC236}">
                  <a16:creationId xmlns:a16="http://schemas.microsoft.com/office/drawing/2014/main" id="{00000000-0008-0000-03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67" name="Check Box 2163" hidden="1">
              <a:extLst>
                <a:ext uri="{63B3BB69-23CF-44E3-9099-C40C66FF867C}">
                  <a14:compatExt spid="_x0000_s23667"/>
                </a:ext>
                <a:ext uri="{FF2B5EF4-FFF2-40B4-BE49-F238E27FC236}">
                  <a16:creationId xmlns:a16="http://schemas.microsoft.com/office/drawing/2014/main" id="{00000000-0008-0000-03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68" name="Check Box 2164" hidden="1">
              <a:extLst>
                <a:ext uri="{63B3BB69-23CF-44E3-9099-C40C66FF867C}">
                  <a14:compatExt spid="_x0000_s23668"/>
                </a:ext>
                <a:ext uri="{FF2B5EF4-FFF2-40B4-BE49-F238E27FC236}">
                  <a16:creationId xmlns:a16="http://schemas.microsoft.com/office/drawing/2014/main" id="{00000000-0008-0000-03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69" name="Check Box 2165"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0" name="Check Box 2166"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1" name="Check Box 2167"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2" name="Check Box 2168"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3" name="Check Box 2169"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4" name="Check Box 2170"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5" name="Check Box 2171"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76" name="Check Box 2172"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77" name="Check Box 2173" hidden="1">
              <a:extLst>
                <a:ext uri="{63B3BB69-23CF-44E3-9099-C40C66FF867C}">
                  <a14:compatExt spid="_x0000_s23677"/>
                </a:ext>
                <a:ext uri="{FF2B5EF4-FFF2-40B4-BE49-F238E27FC236}">
                  <a16:creationId xmlns:a16="http://schemas.microsoft.com/office/drawing/2014/main" id="{00000000-0008-0000-03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78" name="Check Box 2174" hidden="1">
              <a:extLst>
                <a:ext uri="{63B3BB69-23CF-44E3-9099-C40C66FF867C}">
                  <a14:compatExt spid="_x0000_s23678"/>
                </a:ext>
                <a:ext uri="{FF2B5EF4-FFF2-40B4-BE49-F238E27FC236}">
                  <a16:creationId xmlns:a16="http://schemas.microsoft.com/office/drawing/2014/main" id="{00000000-0008-0000-03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79" name="Check Box 2175" hidden="1">
              <a:extLst>
                <a:ext uri="{63B3BB69-23CF-44E3-9099-C40C66FF867C}">
                  <a14:compatExt spid="_x0000_s23679"/>
                </a:ext>
                <a:ext uri="{FF2B5EF4-FFF2-40B4-BE49-F238E27FC236}">
                  <a16:creationId xmlns:a16="http://schemas.microsoft.com/office/drawing/2014/main" id="{00000000-0008-0000-03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0" name="Check Box 2176" hidden="1">
              <a:extLst>
                <a:ext uri="{63B3BB69-23CF-44E3-9099-C40C66FF867C}">
                  <a14:compatExt spid="_x0000_s23680"/>
                </a:ext>
                <a:ext uri="{FF2B5EF4-FFF2-40B4-BE49-F238E27FC236}">
                  <a16:creationId xmlns:a16="http://schemas.microsoft.com/office/drawing/2014/main" id="{00000000-0008-0000-03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1" name="Check Box 2177"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2" name="Check Box 2178"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3" name="Check Box 2179"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4" name="Check Box 2180"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5" name="Check Box 2181"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86" name="Check Box 2182"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87" name="Check Box 2183"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88" name="Check Box 2184"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89" name="Check Box 2185"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0" name="Check Box 2186"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1" name="Check Box 2187"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2" name="Check Box 2188"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3" name="Check Box 2189"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4" name="Check Box 2190"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5" name="Check Box 2191"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696" name="Check Box 2192"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697" name="Check Box 2193"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698" name="Check Box 2194"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699" name="Check Box 2195"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0" name="Check Box 2196"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1" name="Check Box 2197"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2" name="Check Box 2198"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3" name="Check Box 2199"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4" name="Check Box 2200"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5" name="Check Box 2201"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06" name="Check Box 2202"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07" name="Check Box 2203"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08" name="Check Box 2204"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09" name="Check Box 2205"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0" name="Check Box 2206"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1" name="Check Box 2207"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2" name="Check Box 2208"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3" name="Check Box 2209"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4" name="Check Box 2210"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5" name="Check Box 2211"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510</xdr:row>
          <xdr:rowOff>9525</xdr:rowOff>
        </xdr:from>
        <xdr:to>
          <xdr:col>12</xdr:col>
          <xdr:colOff>304800</xdr:colOff>
          <xdr:row>511</xdr:row>
          <xdr:rowOff>38100</xdr:rowOff>
        </xdr:to>
        <xdr:sp macro="" textlink="">
          <xdr:nvSpPr>
            <xdr:cNvPr id="23716" name="Check Box 2212"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510</xdr:row>
          <xdr:rowOff>9525</xdr:rowOff>
        </xdr:from>
        <xdr:to>
          <xdr:col>16</xdr:col>
          <xdr:colOff>142875</xdr:colOff>
          <xdr:row>511</xdr:row>
          <xdr:rowOff>47625</xdr:rowOff>
        </xdr:to>
        <xdr:sp macro="" textlink="">
          <xdr:nvSpPr>
            <xdr:cNvPr id="23717" name="Check Box 2213"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510</xdr:row>
          <xdr:rowOff>9525</xdr:rowOff>
        </xdr:from>
        <xdr:to>
          <xdr:col>18</xdr:col>
          <xdr:colOff>161925</xdr:colOff>
          <xdr:row>511</xdr:row>
          <xdr:rowOff>38100</xdr:rowOff>
        </xdr:to>
        <xdr:sp macro="" textlink="">
          <xdr:nvSpPr>
            <xdr:cNvPr id="23718" name="Check Box 2214"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510</xdr:row>
          <xdr:rowOff>9525</xdr:rowOff>
        </xdr:from>
        <xdr:to>
          <xdr:col>21</xdr:col>
          <xdr:colOff>285750</xdr:colOff>
          <xdr:row>511</xdr:row>
          <xdr:rowOff>38100</xdr:rowOff>
        </xdr:to>
        <xdr:sp macro="" textlink="">
          <xdr:nvSpPr>
            <xdr:cNvPr id="23719" name="Check Box 2215"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27" name="Check Box 2223"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28" name="Check Box 2224"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29" name="Check Box 2225"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0" name="Check Box 2226"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1" name="Check Box 2227"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2" name="Check Box 2228"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3" name="Check Box 2229"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4" name="Check Box 2230"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5" name="Check Box 2231"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36" name="Check Box 2232"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37" name="Check Box 2233"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38" name="Check Box 2234"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39" name="Check Box 2235"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0" name="Check Box 2236"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1" name="Check Box 2237"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2" name="Check Box 2238"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3" name="Check Box 2239"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4" name="Check Box 2240"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5" name="Check Box 2241"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46" name="Check Box 2242"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47" name="Check Box 2243"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48" name="Check Box 2244"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49" name="Check Box 2245"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0" name="Check Box 2246"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1" name="Check Box 2247"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2" name="Check Box 2248"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3" name="Check Box 2249"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4" name="Check Box 2250"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5" name="Check Box 2251"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56" name="Check Box 2252"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57" name="Check Box 2253"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58" name="Check Box 2254"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59" name="Check Box 2255"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0" name="Check Box 2256"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1" name="Check Box 2257"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2" name="Check Box 2258"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3" name="Check Box 2259"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4" name="Check Box 2260"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5" name="Check Box 2261"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66" name="Check Box 2262"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67" name="Check Box 2263"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68" name="Check Box 2264"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69" name="Check Box 2265"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0" name="Check Box 2266"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1" name="Check Box 2267"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2" name="Check Box 2268"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3" name="Check Box 2269"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4" name="Check Box 2270"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5" name="Check Box 2271"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76" name="Check Box 2272"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77" name="Check Box 2273"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78" name="Check Box 2274"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79" name="Check Box 2275"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0" name="Check Box 2276"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1" name="Check Box 2277"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2" name="Check Box 2278"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3" name="Check Box 2279"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4" name="Check Box 2280"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5" name="Check Box 2281"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86" name="Check Box 2282"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87" name="Check Box 2283"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88" name="Check Box 2284"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89" name="Check Box 2285"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0" name="Check Box 2286"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1" name="Check Box 2287"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2" name="Check Box 2288"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3" name="Check Box 2289"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4" name="Check Box 2290"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5" name="Check Box 2291"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796" name="Check Box 2292"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797" name="Check Box 2293"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798" name="Check Box 2294"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799" name="Check Box 2295"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0" name="Check Box 2296"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1" name="Check Box 2297"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2" name="Check Box 2298"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3" name="Check Box 2299"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4" name="Check Box 2300"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5" name="Check Box 2301"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06" name="Check Box 2302"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07" name="Check Box 2303"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08" name="Check Box 2304"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09" name="Check Box 2305"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0" name="Check Box 2306"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1" name="Check Box 2307"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2" name="Check Box 2308"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3" name="Check Box 2309"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4" name="Check Box 2310"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5" name="Check Box 2311"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16" name="Check Box 2312"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17" name="Check Box 2313"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18" name="Check Box 2314"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19" name="Check Box 2315"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0" name="Check Box 2316"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1" name="Check Box 2317"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2" name="Check Box 2318"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3" name="Check Box 2319"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4" name="Check Box 2320"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5" name="Check Box 2321"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26" name="Check Box 2322"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27" name="Check Box 2323"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28" name="Check Box 2324"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29" name="Check Box 2325"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0" name="Check Box 2326"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1" name="Check Box 2327"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2" name="Check Box 2328"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3" name="Check Box 2329"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4" name="Check Box 2330"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5" name="Check Box 2331"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36" name="Check Box 2332"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37" name="Check Box 2333"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38" name="Check Box 2334"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526</xdr:row>
          <xdr:rowOff>9525</xdr:rowOff>
        </xdr:from>
        <xdr:to>
          <xdr:col>12</xdr:col>
          <xdr:colOff>304800</xdr:colOff>
          <xdr:row>527</xdr:row>
          <xdr:rowOff>38100</xdr:rowOff>
        </xdr:to>
        <xdr:sp macro="" textlink="">
          <xdr:nvSpPr>
            <xdr:cNvPr id="23839" name="Check Box 2335"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Badezimmer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123825</xdr:colOff>
          <xdr:row>526</xdr:row>
          <xdr:rowOff>9525</xdr:rowOff>
        </xdr:from>
        <xdr:to>
          <xdr:col>16</xdr:col>
          <xdr:colOff>142875</xdr:colOff>
          <xdr:row>527</xdr:row>
          <xdr:rowOff>47625</xdr:rowOff>
        </xdr:to>
        <xdr:sp macro="" textlink="">
          <xdr:nvSpPr>
            <xdr:cNvPr id="23840" name="Check Box 2336"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Küche/Kochnische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247650</xdr:colOff>
          <xdr:row>526</xdr:row>
          <xdr:rowOff>9525</xdr:rowOff>
        </xdr:from>
        <xdr:to>
          <xdr:col>18</xdr:col>
          <xdr:colOff>161925</xdr:colOff>
          <xdr:row>527</xdr:row>
          <xdr:rowOff>38100</xdr:rowOff>
        </xdr:to>
        <xdr:sp macro="" textlink="">
          <xdr:nvSpPr>
            <xdr:cNvPr id="23841" name="Check Box 2337"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WC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526</xdr:row>
          <xdr:rowOff>9525</xdr:rowOff>
        </xdr:from>
        <xdr:to>
          <xdr:col>21</xdr:col>
          <xdr:colOff>285750</xdr:colOff>
          <xdr:row>527</xdr:row>
          <xdr:rowOff>38100</xdr:rowOff>
        </xdr:to>
        <xdr:sp macro="" textlink="">
          <xdr:nvSpPr>
            <xdr:cNvPr id="23842" name="Check Box 2338"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 Wasserauslass</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omments" Target="../comments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9.xml"/><Relationship Id="rId21" Type="http://schemas.openxmlformats.org/officeDocument/2006/relationships/ctrlProp" Target="../ctrlProps/ctrlProp54.xml"/><Relationship Id="rId42" Type="http://schemas.openxmlformats.org/officeDocument/2006/relationships/ctrlProp" Target="../ctrlProps/ctrlProp75.xml"/><Relationship Id="rId47" Type="http://schemas.openxmlformats.org/officeDocument/2006/relationships/ctrlProp" Target="../ctrlProps/ctrlProp80.xml"/><Relationship Id="rId63" Type="http://schemas.openxmlformats.org/officeDocument/2006/relationships/ctrlProp" Target="../ctrlProps/ctrlProp96.xml"/><Relationship Id="rId68" Type="http://schemas.openxmlformats.org/officeDocument/2006/relationships/ctrlProp" Target="../ctrlProps/ctrlProp101.xml"/><Relationship Id="rId16" Type="http://schemas.openxmlformats.org/officeDocument/2006/relationships/ctrlProp" Target="../ctrlProps/ctrlProp4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74" Type="http://schemas.openxmlformats.org/officeDocument/2006/relationships/ctrlProp" Target="../ctrlProps/ctrlProp107.xml"/><Relationship Id="rId5" Type="http://schemas.openxmlformats.org/officeDocument/2006/relationships/ctrlProp" Target="../ctrlProps/ctrlProp38.xml"/><Relationship Id="rId61" Type="http://schemas.openxmlformats.org/officeDocument/2006/relationships/ctrlProp" Target="../ctrlProps/ctrlProp94.xml"/><Relationship Id="rId19" Type="http://schemas.openxmlformats.org/officeDocument/2006/relationships/ctrlProp" Target="../ctrlProps/ctrlProp5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69" Type="http://schemas.openxmlformats.org/officeDocument/2006/relationships/ctrlProp" Target="../ctrlProps/ctrlProp102.xml"/><Relationship Id="rId77" Type="http://schemas.openxmlformats.org/officeDocument/2006/relationships/comments" Target="../comments3.xml"/><Relationship Id="rId8" Type="http://schemas.openxmlformats.org/officeDocument/2006/relationships/ctrlProp" Target="../ctrlProps/ctrlProp41.xml"/><Relationship Id="rId51" Type="http://schemas.openxmlformats.org/officeDocument/2006/relationships/ctrlProp" Target="../ctrlProps/ctrlProp84.xml"/><Relationship Id="rId72" Type="http://schemas.openxmlformats.org/officeDocument/2006/relationships/ctrlProp" Target="../ctrlProps/ctrlProp105.xml"/><Relationship Id="rId3" Type="http://schemas.openxmlformats.org/officeDocument/2006/relationships/vmlDrawing" Target="../drawings/vmlDrawing3.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70" Type="http://schemas.openxmlformats.org/officeDocument/2006/relationships/ctrlProp" Target="../ctrlProps/ctrlProp103.xml"/><Relationship Id="rId75"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73" Type="http://schemas.openxmlformats.org/officeDocument/2006/relationships/ctrlProp" Target="../ctrlProps/ctrlProp106.xml"/><Relationship Id="rId4" Type="http://schemas.openxmlformats.org/officeDocument/2006/relationships/ctrlProp" Target="../ctrlProps/ctrlProp37.xml"/><Relationship Id="rId9" Type="http://schemas.openxmlformats.org/officeDocument/2006/relationships/ctrlProp" Target="../ctrlProps/ctrlProp42.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 Id="rId34" Type="http://schemas.openxmlformats.org/officeDocument/2006/relationships/ctrlProp" Target="../ctrlProps/ctrlProp67.xml"/><Relationship Id="rId50" Type="http://schemas.openxmlformats.org/officeDocument/2006/relationships/ctrlProp" Target="../ctrlProps/ctrlProp83.xml"/><Relationship Id="rId55" Type="http://schemas.openxmlformats.org/officeDocument/2006/relationships/ctrlProp" Target="../ctrlProps/ctrlProp88.xml"/><Relationship Id="rId76" Type="http://schemas.openxmlformats.org/officeDocument/2006/relationships/ctrlProp" Target="../ctrlProps/ctrlProp109.xml"/><Relationship Id="rId7" Type="http://schemas.openxmlformats.org/officeDocument/2006/relationships/ctrlProp" Target="../ctrlProps/ctrlProp40.xml"/><Relationship Id="rId71" Type="http://schemas.openxmlformats.org/officeDocument/2006/relationships/ctrlProp" Target="../ctrlProps/ctrlProp104.xml"/><Relationship Id="rId2" Type="http://schemas.openxmlformats.org/officeDocument/2006/relationships/drawing" Target="../drawings/drawing3.xml"/><Relationship Id="rId2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522" Type="http://schemas.openxmlformats.org/officeDocument/2006/relationships/ctrlProp" Target="../ctrlProps/ctrlProp1628.xml"/><Relationship Id="rId1827" Type="http://schemas.openxmlformats.org/officeDocument/2006/relationships/ctrlProp" Target="../ctrlProps/ctrlProp1933.xml"/><Relationship Id="rId21" Type="http://schemas.openxmlformats.org/officeDocument/2006/relationships/ctrlProp" Target="../ctrlProps/ctrlProp127.xml"/><Relationship Id="rId170" Type="http://schemas.openxmlformats.org/officeDocument/2006/relationships/ctrlProp" Target="../ctrlProps/ctrlProp276.xml"/><Relationship Id="rId268" Type="http://schemas.openxmlformats.org/officeDocument/2006/relationships/ctrlProp" Target="../ctrlProps/ctrlProp374.xml"/><Relationship Id="rId475" Type="http://schemas.openxmlformats.org/officeDocument/2006/relationships/ctrlProp" Target="../ctrlProps/ctrlProp581.xml"/><Relationship Id="rId682" Type="http://schemas.openxmlformats.org/officeDocument/2006/relationships/ctrlProp" Target="../ctrlProps/ctrlProp788.xml"/><Relationship Id="rId128" Type="http://schemas.openxmlformats.org/officeDocument/2006/relationships/ctrlProp" Target="../ctrlProps/ctrlProp234.xml"/><Relationship Id="rId335" Type="http://schemas.openxmlformats.org/officeDocument/2006/relationships/ctrlProp" Target="../ctrlProps/ctrlProp441.xml"/><Relationship Id="rId542" Type="http://schemas.openxmlformats.org/officeDocument/2006/relationships/ctrlProp" Target="../ctrlProps/ctrlProp648.xml"/><Relationship Id="rId987" Type="http://schemas.openxmlformats.org/officeDocument/2006/relationships/ctrlProp" Target="../ctrlProps/ctrlProp1093.xml"/><Relationship Id="rId1172" Type="http://schemas.openxmlformats.org/officeDocument/2006/relationships/ctrlProp" Target="../ctrlProps/ctrlProp1278.xml"/><Relationship Id="rId402" Type="http://schemas.openxmlformats.org/officeDocument/2006/relationships/ctrlProp" Target="../ctrlProps/ctrlProp508.xml"/><Relationship Id="rId847" Type="http://schemas.openxmlformats.org/officeDocument/2006/relationships/ctrlProp" Target="../ctrlProps/ctrlProp953.xml"/><Relationship Id="rId1032" Type="http://schemas.openxmlformats.org/officeDocument/2006/relationships/ctrlProp" Target="../ctrlProps/ctrlProp1138.xml"/><Relationship Id="rId1477" Type="http://schemas.openxmlformats.org/officeDocument/2006/relationships/ctrlProp" Target="../ctrlProps/ctrlProp1583.xml"/><Relationship Id="rId1684" Type="http://schemas.openxmlformats.org/officeDocument/2006/relationships/ctrlProp" Target="../ctrlProps/ctrlProp1790.xml"/><Relationship Id="rId707" Type="http://schemas.openxmlformats.org/officeDocument/2006/relationships/ctrlProp" Target="../ctrlProps/ctrlProp813.xml"/><Relationship Id="rId914" Type="http://schemas.openxmlformats.org/officeDocument/2006/relationships/ctrlProp" Target="../ctrlProps/ctrlProp1020.xml"/><Relationship Id="rId1337" Type="http://schemas.openxmlformats.org/officeDocument/2006/relationships/ctrlProp" Target="../ctrlProps/ctrlProp1443.xml"/><Relationship Id="rId1544" Type="http://schemas.openxmlformats.org/officeDocument/2006/relationships/ctrlProp" Target="../ctrlProps/ctrlProp1650.xml"/><Relationship Id="rId1751" Type="http://schemas.openxmlformats.org/officeDocument/2006/relationships/ctrlProp" Target="../ctrlProps/ctrlProp1857.xml"/><Relationship Id="rId43" Type="http://schemas.openxmlformats.org/officeDocument/2006/relationships/ctrlProp" Target="../ctrlProps/ctrlProp149.xml"/><Relationship Id="rId1404" Type="http://schemas.openxmlformats.org/officeDocument/2006/relationships/ctrlProp" Target="../ctrlProps/ctrlProp1510.xml"/><Relationship Id="rId1611" Type="http://schemas.openxmlformats.org/officeDocument/2006/relationships/ctrlProp" Target="../ctrlProps/ctrlProp1717.xml"/><Relationship Id="rId1849" Type="http://schemas.openxmlformats.org/officeDocument/2006/relationships/ctrlProp" Target="../ctrlProps/ctrlProp1955.xml"/><Relationship Id="rId192" Type="http://schemas.openxmlformats.org/officeDocument/2006/relationships/ctrlProp" Target="../ctrlProps/ctrlProp298.xml"/><Relationship Id="rId1709" Type="http://schemas.openxmlformats.org/officeDocument/2006/relationships/ctrlProp" Target="../ctrlProps/ctrlProp1815.xml"/><Relationship Id="rId497" Type="http://schemas.openxmlformats.org/officeDocument/2006/relationships/ctrlProp" Target="../ctrlProps/ctrlProp603.xml"/><Relationship Id="rId357" Type="http://schemas.openxmlformats.org/officeDocument/2006/relationships/ctrlProp" Target="../ctrlProps/ctrlProp463.xml"/><Relationship Id="rId1194" Type="http://schemas.openxmlformats.org/officeDocument/2006/relationships/ctrlProp" Target="../ctrlProps/ctrlProp1300.xml"/><Relationship Id="rId217" Type="http://schemas.openxmlformats.org/officeDocument/2006/relationships/ctrlProp" Target="../ctrlProps/ctrlProp323.xml"/><Relationship Id="rId564" Type="http://schemas.openxmlformats.org/officeDocument/2006/relationships/ctrlProp" Target="../ctrlProps/ctrlProp670.xml"/><Relationship Id="rId771" Type="http://schemas.openxmlformats.org/officeDocument/2006/relationships/ctrlProp" Target="../ctrlProps/ctrlProp877.xml"/><Relationship Id="rId869" Type="http://schemas.openxmlformats.org/officeDocument/2006/relationships/ctrlProp" Target="../ctrlProps/ctrlProp975.xml"/><Relationship Id="rId1499" Type="http://schemas.openxmlformats.org/officeDocument/2006/relationships/ctrlProp" Target="../ctrlProps/ctrlProp1605.xml"/><Relationship Id="rId424" Type="http://schemas.openxmlformats.org/officeDocument/2006/relationships/ctrlProp" Target="../ctrlProps/ctrlProp530.xml"/><Relationship Id="rId631" Type="http://schemas.openxmlformats.org/officeDocument/2006/relationships/ctrlProp" Target="../ctrlProps/ctrlProp737.xml"/><Relationship Id="rId729" Type="http://schemas.openxmlformats.org/officeDocument/2006/relationships/ctrlProp" Target="../ctrlProps/ctrlProp835.xml"/><Relationship Id="rId1054" Type="http://schemas.openxmlformats.org/officeDocument/2006/relationships/ctrlProp" Target="../ctrlProps/ctrlProp1160.xml"/><Relationship Id="rId1261" Type="http://schemas.openxmlformats.org/officeDocument/2006/relationships/ctrlProp" Target="../ctrlProps/ctrlProp1367.xml"/><Relationship Id="rId1359" Type="http://schemas.openxmlformats.org/officeDocument/2006/relationships/ctrlProp" Target="../ctrlProps/ctrlProp1465.xml"/><Relationship Id="rId936" Type="http://schemas.openxmlformats.org/officeDocument/2006/relationships/ctrlProp" Target="../ctrlProps/ctrlProp1042.xml"/><Relationship Id="rId1121" Type="http://schemas.openxmlformats.org/officeDocument/2006/relationships/ctrlProp" Target="../ctrlProps/ctrlProp1227.xml"/><Relationship Id="rId1219" Type="http://schemas.openxmlformats.org/officeDocument/2006/relationships/ctrlProp" Target="../ctrlProps/ctrlProp1325.xml"/><Relationship Id="rId1566" Type="http://schemas.openxmlformats.org/officeDocument/2006/relationships/ctrlProp" Target="../ctrlProps/ctrlProp1672.xml"/><Relationship Id="rId1773" Type="http://schemas.openxmlformats.org/officeDocument/2006/relationships/ctrlProp" Target="../ctrlProps/ctrlProp1879.xml"/><Relationship Id="rId65" Type="http://schemas.openxmlformats.org/officeDocument/2006/relationships/ctrlProp" Target="../ctrlProps/ctrlProp171.xml"/><Relationship Id="rId1426" Type="http://schemas.openxmlformats.org/officeDocument/2006/relationships/ctrlProp" Target="../ctrlProps/ctrlProp1532.xml"/><Relationship Id="rId1633" Type="http://schemas.openxmlformats.org/officeDocument/2006/relationships/ctrlProp" Target="../ctrlProps/ctrlProp1739.xml"/><Relationship Id="rId1840" Type="http://schemas.openxmlformats.org/officeDocument/2006/relationships/ctrlProp" Target="../ctrlProps/ctrlProp1946.xml"/><Relationship Id="rId1700" Type="http://schemas.openxmlformats.org/officeDocument/2006/relationships/ctrlProp" Target="../ctrlProps/ctrlProp1806.xml"/><Relationship Id="rId281" Type="http://schemas.openxmlformats.org/officeDocument/2006/relationships/ctrlProp" Target="../ctrlProps/ctrlProp387.xml"/><Relationship Id="rId141" Type="http://schemas.openxmlformats.org/officeDocument/2006/relationships/ctrlProp" Target="../ctrlProps/ctrlProp247.xml"/><Relationship Id="rId379" Type="http://schemas.openxmlformats.org/officeDocument/2006/relationships/ctrlProp" Target="../ctrlProps/ctrlProp485.xml"/><Relationship Id="rId586" Type="http://schemas.openxmlformats.org/officeDocument/2006/relationships/ctrlProp" Target="../ctrlProps/ctrlProp692.xml"/><Relationship Id="rId793" Type="http://schemas.openxmlformats.org/officeDocument/2006/relationships/ctrlProp" Target="../ctrlProps/ctrlProp899.xml"/><Relationship Id="rId7" Type="http://schemas.openxmlformats.org/officeDocument/2006/relationships/ctrlProp" Target="../ctrlProps/ctrlProp113.xml"/><Relationship Id="rId239" Type="http://schemas.openxmlformats.org/officeDocument/2006/relationships/ctrlProp" Target="../ctrlProps/ctrlProp345.xml"/><Relationship Id="rId446" Type="http://schemas.openxmlformats.org/officeDocument/2006/relationships/ctrlProp" Target="../ctrlProps/ctrlProp552.xml"/><Relationship Id="rId653" Type="http://schemas.openxmlformats.org/officeDocument/2006/relationships/ctrlProp" Target="../ctrlProps/ctrlProp759.xml"/><Relationship Id="rId1076" Type="http://schemas.openxmlformats.org/officeDocument/2006/relationships/ctrlProp" Target="../ctrlProps/ctrlProp1182.xml"/><Relationship Id="rId1283" Type="http://schemas.openxmlformats.org/officeDocument/2006/relationships/ctrlProp" Target="../ctrlProps/ctrlProp1389.xml"/><Relationship Id="rId1490" Type="http://schemas.openxmlformats.org/officeDocument/2006/relationships/ctrlProp" Target="../ctrlProps/ctrlProp1596.xml"/><Relationship Id="rId306" Type="http://schemas.openxmlformats.org/officeDocument/2006/relationships/ctrlProp" Target="../ctrlProps/ctrlProp412.xml"/><Relationship Id="rId860" Type="http://schemas.openxmlformats.org/officeDocument/2006/relationships/ctrlProp" Target="../ctrlProps/ctrlProp966.xml"/><Relationship Id="rId958" Type="http://schemas.openxmlformats.org/officeDocument/2006/relationships/ctrlProp" Target="../ctrlProps/ctrlProp1064.xml"/><Relationship Id="rId1143" Type="http://schemas.openxmlformats.org/officeDocument/2006/relationships/ctrlProp" Target="../ctrlProps/ctrlProp1249.xml"/><Relationship Id="rId1588" Type="http://schemas.openxmlformats.org/officeDocument/2006/relationships/ctrlProp" Target="../ctrlProps/ctrlProp1694.xml"/><Relationship Id="rId1795" Type="http://schemas.openxmlformats.org/officeDocument/2006/relationships/ctrlProp" Target="../ctrlProps/ctrlProp1901.xml"/><Relationship Id="rId87" Type="http://schemas.openxmlformats.org/officeDocument/2006/relationships/ctrlProp" Target="../ctrlProps/ctrlProp193.xml"/><Relationship Id="rId513" Type="http://schemas.openxmlformats.org/officeDocument/2006/relationships/ctrlProp" Target="../ctrlProps/ctrlProp619.xml"/><Relationship Id="rId720" Type="http://schemas.openxmlformats.org/officeDocument/2006/relationships/ctrlProp" Target="../ctrlProps/ctrlProp826.xml"/><Relationship Id="rId818" Type="http://schemas.openxmlformats.org/officeDocument/2006/relationships/ctrlProp" Target="../ctrlProps/ctrlProp924.xml"/><Relationship Id="rId1350" Type="http://schemas.openxmlformats.org/officeDocument/2006/relationships/ctrlProp" Target="../ctrlProps/ctrlProp1456.xml"/><Relationship Id="rId1448" Type="http://schemas.openxmlformats.org/officeDocument/2006/relationships/ctrlProp" Target="../ctrlProps/ctrlProp1554.xml"/><Relationship Id="rId1655" Type="http://schemas.openxmlformats.org/officeDocument/2006/relationships/ctrlProp" Target="../ctrlProps/ctrlProp1761.xml"/><Relationship Id="rId1003" Type="http://schemas.openxmlformats.org/officeDocument/2006/relationships/ctrlProp" Target="../ctrlProps/ctrlProp1109.xml"/><Relationship Id="rId1210" Type="http://schemas.openxmlformats.org/officeDocument/2006/relationships/ctrlProp" Target="../ctrlProps/ctrlProp1316.xml"/><Relationship Id="rId1308" Type="http://schemas.openxmlformats.org/officeDocument/2006/relationships/ctrlProp" Target="../ctrlProps/ctrlProp1414.xml"/><Relationship Id="rId1862" Type="http://schemas.openxmlformats.org/officeDocument/2006/relationships/ctrlProp" Target="../ctrlProps/ctrlProp1968.xml"/><Relationship Id="rId1515" Type="http://schemas.openxmlformats.org/officeDocument/2006/relationships/ctrlProp" Target="../ctrlProps/ctrlProp1621.xml"/><Relationship Id="rId1722" Type="http://schemas.openxmlformats.org/officeDocument/2006/relationships/ctrlProp" Target="../ctrlProps/ctrlProp1828.xml"/><Relationship Id="rId14" Type="http://schemas.openxmlformats.org/officeDocument/2006/relationships/ctrlProp" Target="../ctrlProps/ctrlProp120.xml"/><Relationship Id="rId163" Type="http://schemas.openxmlformats.org/officeDocument/2006/relationships/ctrlProp" Target="../ctrlProps/ctrlProp269.xml"/><Relationship Id="rId370" Type="http://schemas.openxmlformats.org/officeDocument/2006/relationships/ctrlProp" Target="../ctrlProps/ctrlProp476.xml"/><Relationship Id="rId230" Type="http://schemas.openxmlformats.org/officeDocument/2006/relationships/ctrlProp" Target="../ctrlProps/ctrlProp336.xml"/><Relationship Id="rId468" Type="http://schemas.openxmlformats.org/officeDocument/2006/relationships/ctrlProp" Target="../ctrlProps/ctrlProp574.xml"/><Relationship Id="rId675" Type="http://schemas.openxmlformats.org/officeDocument/2006/relationships/ctrlProp" Target="../ctrlProps/ctrlProp781.xml"/><Relationship Id="rId882" Type="http://schemas.openxmlformats.org/officeDocument/2006/relationships/ctrlProp" Target="../ctrlProps/ctrlProp988.xml"/><Relationship Id="rId1098" Type="http://schemas.openxmlformats.org/officeDocument/2006/relationships/ctrlProp" Target="../ctrlProps/ctrlProp1204.xml"/><Relationship Id="rId328" Type="http://schemas.openxmlformats.org/officeDocument/2006/relationships/ctrlProp" Target="../ctrlProps/ctrlProp434.xml"/><Relationship Id="rId535" Type="http://schemas.openxmlformats.org/officeDocument/2006/relationships/ctrlProp" Target="../ctrlProps/ctrlProp641.xml"/><Relationship Id="rId742" Type="http://schemas.openxmlformats.org/officeDocument/2006/relationships/ctrlProp" Target="../ctrlProps/ctrlProp848.xml"/><Relationship Id="rId1165" Type="http://schemas.openxmlformats.org/officeDocument/2006/relationships/ctrlProp" Target="../ctrlProps/ctrlProp1271.xml"/><Relationship Id="rId1372" Type="http://schemas.openxmlformats.org/officeDocument/2006/relationships/ctrlProp" Target="../ctrlProps/ctrlProp1478.xml"/><Relationship Id="rId602" Type="http://schemas.openxmlformats.org/officeDocument/2006/relationships/ctrlProp" Target="../ctrlProps/ctrlProp708.xml"/><Relationship Id="rId1025" Type="http://schemas.openxmlformats.org/officeDocument/2006/relationships/ctrlProp" Target="../ctrlProps/ctrlProp1131.xml"/><Relationship Id="rId1232" Type="http://schemas.openxmlformats.org/officeDocument/2006/relationships/ctrlProp" Target="../ctrlProps/ctrlProp1338.xml"/><Relationship Id="rId1677" Type="http://schemas.openxmlformats.org/officeDocument/2006/relationships/ctrlProp" Target="../ctrlProps/ctrlProp1783.xml"/><Relationship Id="rId907" Type="http://schemas.openxmlformats.org/officeDocument/2006/relationships/ctrlProp" Target="../ctrlProps/ctrlProp1013.xml"/><Relationship Id="rId1537" Type="http://schemas.openxmlformats.org/officeDocument/2006/relationships/ctrlProp" Target="../ctrlProps/ctrlProp1643.xml"/><Relationship Id="rId1744" Type="http://schemas.openxmlformats.org/officeDocument/2006/relationships/ctrlProp" Target="../ctrlProps/ctrlProp1850.xml"/><Relationship Id="rId36" Type="http://schemas.openxmlformats.org/officeDocument/2006/relationships/ctrlProp" Target="../ctrlProps/ctrlProp142.xml"/><Relationship Id="rId1604" Type="http://schemas.openxmlformats.org/officeDocument/2006/relationships/ctrlProp" Target="../ctrlProps/ctrlProp1710.xml"/><Relationship Id="rId185" Type="http://schemas.openxmlformats.org/officeDocument/2006/relationships/ctrlProp" Target="../ctrlProps/ctrlProp291.xml"/><Relationship Id="rId1811" Type="http://schemas.openxmlformats.org/officeDocument/2006/relationships/ctrlProp" Target="../ctrlProps/ctrlProp1917.xml"/><Relationship Id="rId392" Type="http://schemas.openxmlformats.org/officeDocument/2006/relationships/ctrlProp" Target="../ctrlProps/ctrlProp498.xml"/><Relationship Id="rId697" Type="http://schemas.openxmlformats.org/officeDocument/2006/relationships/ctrlProp" Target="../ctrlProps/ctrlProp803.xml"/><Relationship Id="rId252" Type="http://schemas.openxmlformats.org/officeDocument/2006/relationships/ctrlProp" Target="../ctrlProps/ctrlProp358.xml"/><Relationship Id="rId1187" Type="http://schemas.openxmlformats.org/officeDocument/2006/relationships/ctrlProp" Target="../ctrlProps/ctrlProp1293.xml"/><Relationship Id="rId112" Type="http://schemas.openxmlformats.org/officeDocument/2006/relationships/ctrlProp" Target="../ctrlProps/ctrlProp218.xml"/><Relationship Id="rId557" Type="http://schemas.openxmlformats.org/officeDocument/2006/relationships/ctrlProp" Target="../ctrlProps/ctrlProp663.xml"/><Relationship Id="rId764" Type="http://schemas.openxmlformats.org/officeDocument/2006/relationships/ctrlProp" Target="../ctrlProps/ctrlProp870.xml"/><Relationship Id="rId971" Type="http://schemas.openxmlformats.org/officeDocument/2006/relationships/ctrlProp" Target="../ctrlProps/ctrlProp1077.xml"/><Relationship Id="rId1394" Type="http://schemas.openxmlformats.org/officeDocument/2006/relationships/ctrlProp" Target="../ctrlProps/ctrlProp1500.xml"/><Relationship Id="rId1699" Type="http://schemas.openxmlformats.org/officeDocument/2006/relationships/ctrlProp" Target="../ctrlProps/ctrlProp1805.xml"/><Relationship Id="rId417" Type="http://schemas.openxmlformats.org/officeDocument/2006/relationships/ctrlProp" Target="../ctrlProps/ctrlProp523.xml"/><Relationship Id="rId624" Type="http://schemas.openxmlformats.org/officeDocument/2006/relationships/ctrlProp" Target="../ctrlProps/ctrlProp730.xml"/><Relationship Id="rId831" Type="http://schemas.openxmlformats.org/officeDocument/2006/relationships/ctrlProp" Target="../ctrlProps/ctrlProp937.xml"/><Relationship Id="rId1047" Type="http://schemas.openxmlformats.org/officeDocument/2006/relationships/ctrlProp" Target="../ctrlProps/ctrlProp1153.xml"/><Relationship Id="rId1254" Type="http://schemas.openxmlformats.org/officeDocument/2006/relationships/ctrlProp" Target="../ctrlProps/ctrlProp1360.xml"/><Relationship Id="rId1461" Type="http://schemas.openxmlformats.org/officeDocument/2006/relationships/ctrlProp" Target="../ctrlProps/ctrlProp1567.xml"/><Relationship Id="rId929" Type="http://schemas.openxmlformats.org/officeDocument/2006/relationships/ctrlProp" Target="../ctrlProps/ctrlProp1035.xml"/><Relationship Id="rId1114" Type="http://schemas.openxmlformats.org/officeDocument/2006/relationships/ctrlProp" Target="../ctrlProps/ctrlProp1220.xml"/><Relationship Id="rId1321" Type="http://schemas.openxmlformats.org/officeDocument/2006/relationships/ctrlProp" Target="../ctrlProps/ctrlProp1427.xml"/><Relationship Id="rId1559" Type="http://schemas.openxmlformats.org/officeDocument/2006/relationships/ctrlProp" Target="../ctrlProps/ctrlProp1665.xml"/><Relationship Id="rId1766" Type="http://schemas.openxmlformats.org/officeDocument/2006/relationships/ctrlProp" Target="../ctrlProps/ctrlProp1872.xml"/><Relationship Id="rId58" Type="http://schemas.openxmlformats.org/officeDocument/2006/relationships/ctrlProp" Target="../ctrlProps/ctrlProp164.xml"/><Relationship Id="rId1419" Type="http://schemas.openxmlformats.org/officeDocument/2006/relationships/ctrlProp" Target="../ctrlProps/ctrlProp1525.xml"/><Relationship Id="rId1626" Type="http://schemas.openxmlformats.org/officeDocument/2006/relationships/ctrlProp" Target="../ctrlProps/ctrlProp1732.xml"/><Relationship Id="rId1833" Type="http://schemas.openxmlformats.org/officeDocument/2006/relationships/ctrlProp" Target="../ctrlProps/ctrlProp1939.xml"/><Relationship Id="rId274" Type="http://schemas.openxmlformats.org/officeDocument/2006/relationships/ctrlProp" Target="../ctrlProps/ctrlProp380.xml"/><Relationship Id="rId481" Type="http://schemas.openxmlformats.org/officeDocument/2006/relationships/ctrlProp" Target="../ctrlProps/ctrlProp587.xml"/><Relationship Id="rId134" Type="http://schemas.openxmlformats.org/officeDocument/2006/relationships/ctrlProp" Target="../ctrlProps/ctrlProp240.xml"/><Relationship Id="rId579" Type="http://schemas.openxmlformats.org/officeDocument/2006/relationships/ctrlProp" Target="../ctrlProps/ctrlProp685.xml"/><Relationship Id="rId786" Type="http://schemas.openxmlformats.org/officeDocument/2006/relationships/ctrlProp" Target="../ctrlProps/ctrlProp892.xml"/><Relationship Id="rId993" Type="http://schemas.openxmlformats.org/officeDocument/2006/relationships/ctrlProp" Target="../ctrlProps/ctrlProp1099.xml"/><Relationship Id="rId341" Type="http://schemas.openxmlformats.org/officeDocument/2006/relationships/ctrlProp" Target="../ctrlProps/ctrlProp447.xml"/><Relationship Id="rId439" Type="http://schemas.openxmlformats.org/officeDocument/2006/relationships/ctrlProp" Target="../ctrlProps/ctrlProp545.xml"/><Relationship Id="rId646" Type="http://schemas.openxmlformats.org/officeDocument/2006/relationships/ctrlProp" Target="../ctrlProps/ctrlProp752.xml"/><Relationship Id="rId1069" Type="http://schemas.openxmlformats.org/officeDocument/2006/relationships/ctrlProp" Target="../ctrlProps/ctrlProp1175.xml"/><Relationship Id="rId1276" Type="http://schemas.openxmlformats.org/officeDocument/2006/relationships/ctrlProp" Target="../ctrlProps/ctrlProp1382.xml"/><Relationship Id="rId1483" Type="http://schemas.openxmlformats.org/officeDocument/2006/relationships/ctrlProp" Target="../ctrlProps/ctrlProp1589.xml"/><Relationship Id="rId201" Type="http://schemas.openxmlformats.org/officeDocument/2006/relationships/ctrlProp" Target="../ctrlProps/ctrlProp307.xml"/><Relationship Id="rId506" Type="http://schemas.openxmlformats.org/officeDocument/2006/relationships/ctrlProp" Target="../ctrlProps/ctrlProp612.xml"/><Relationship Id="rId853" Type="http://schemas.openxmlformats.org/officeDocument/2006/relationships/ctrlProp" Target="../ctrlProps/ctrlProp959.xml"/><Relationship Id="rId1136" Type="http://schemas.openxmlformats.org/officeDocument/2006/relationships/ctrlProp" Target="../ctrlProps/ctrlProp1242.xml"/><Relationship Id="rId1690" Type="http://schemas.openxmlformats.org/officeDocument/2006/relationships/ctrlProp" Target="../ctrlProps/ctrlProp1796.xml"/><Relationship Id="rId1788" Type="http://schemas.openxmlformats.org/officeDocument/2006/relationships/ctrlProp" Target="../ctrlProps/ctrlProp1894.xml"/><Relationship Id="rId713" Type="http://schemas.openxmlformats.org/officeDocument/2006/relationships/ctrlProp" Target="../ctrlProps/ctrlProp819.xml"/><Relationship Id="rId920" Type="http://schemas.openxmlformats.org/officeDocument/2006/relationships/ctrlProp" Target="../ctrlProps/ctrlProp1026.xml"/><Relationship Id="rId1343" Type="http://schemas.openxmlformats.org/officeDocument/2006/relationships/ctrlProp" Target="../ctrlProps/ctrlProp1449.xml"/><Relationship Id="rId1550" Type="http://schemas.openxmlformats.org/officeDocument/2006/relationships/ctrlProp" Target="../ctrlProps/ctrlProp1656.xml"/><Relationship Id="rId1648" Type="http://schemas.openxmlformats.org/officeDocument/2006/relationships/ctrlProp" Target="../ctrlProps/ctrlProp1754.xml"/><Relationship Id="rId1203" Type="http://schemas.openxmlformats.org/officeDocument/2006/relationships/ctrlProp" Target="../ctrlProps/ctrlProp1309.xml"/><Relationship Id="rId1410" Type="http://schemas.openxmlformats.org/officeDocument/2006/relationships/ctrlProp" Target="../ctrlProps/ctrlProp1516.xml"/><Relationship Id="rId1508" Type="http://schemas.openxmlformats.org/officeDocument/2006/relationships/ctrlProp" Target="../ctrlProps/ctrlProp1614.xml"/><Relationship Id="rId1855" Type="http://schemas.openxmlformats.org/officeDocument/2006/relationships/ctrlProp" Target="../ctrlProps/ctrlProp1961.xml"/><Relationship Id="rId1715" Type="http://schemas.openxmlformats.org/officeDocument/2006/relationships/ctrlProp" Target="../ctrlProps/ctrlProp1821.xml"/><Relationship Id="rId296" Type="http://schemas.openxmlformats.org/officeDocument/2006/relationships/ctrlProp" Target="../ctrlProps/ctrlProp402.xml"/><Relationship Id="rId156" Type="http://schemas.openxmlformats.org/officeDocument/2006/relationships/ctrlProp" Target="../ctrlProps/ctrlProp262.xml"/><Relationship Id="rId363" Type="http://schemas.openxmlformats.org/officeDocument/2006/relationships/ctrlProp" Target="../ctrlProps/ctrlProp469.xml"/><Relationship Id="rId570" Type="http://schemas.openxmlformats.org/officeDocument/2006/relationships/ctrlProp" Target="../ctrlProps/ctrlProp676.xml"/><Relationship Id="rId223" Type="http://schemas.openxmlformats.org/officeDocument/2006/relationships/ctrlProp" Target="../ctrlProps/ctrlProp329.xml"/><Relationship Id="rId430" Type="http://schemas.openxmlformats.org/officeDocument/2006/relationships/ctrlProp" Target="../ctrlProps/ctrlProp536.xml"/><Relationship Id="rId668" Type="http://schemas.openxmlformats.org/officeDocument/2006/relationships/ctrlProp" Target="../ctrlProps/ctrlProp774.xml"/><Relationship Id="rId875" Type="http://schemas.openxmlformats.org/officeDocument/2006/relationships/ctrlProp" Target="../ctrlProps/ctrlProp981.xml"/><Relationship Id="rId1060" Type="http://schemas.openxmlformats.org/officeDocument/2006/relationships/ctrlProp" Target="../ctrlProps/ctrlProp1166.xml"/><Relationship Id="rId1298" Type="http://schemas.openxmlformats.org/officeDocument/2006/relationships/ctrlProp" Target="../ctrlProps/ctrlProp1404.xml"/><Relationship Id="rId528" Type="http://schemas.openxmlformats.org/officeDocument/2006/relationships/ctrlProp" Target="../ctrlProps/ctrlProp634.xml"/><Relationship Id="rId735" Type="http://schemas.openxmlformats.org/officeDocument/2006/relationships/ctrlProp" Target="../ctrlProps/ctrlProp841.xml"/><Relationship Id="rId942" Type="http://schemas.openxmlformats.org/officeDocument/2006/relationships/ctrlProp" Target="../ctrlProps/ctrlProp1048.xml"/><Relationship Id="rId1158" Type="http://schemas.openxmlformats.org/officeDocument/2006/relationships/ctrlProp" Target="../ctrlProps/ctrlProp1264.xml"/><Relationship Id="rId1365" Type="http://schemas.openxmlformats.org/officeDocument/2006/relationships/ctrlProp" Target="../ctrlProps/ctrlProp1471.xml"/><Relationship Id="rId1572" Type="http://schemas.openxmlformats.org/officeDocument/2006/relationships/ctrlProp" Target="../ctrlProps/ctrlProp1678.xml"/><Relationship Id="rId1018" Type="http://schemas.openxmlformats.org/officeDocument/2006/relationships/ctrlProp" Target="../ctrlProps/ctrlProp1124.xml"/><Relationship Id="rId1225" Type="http://schemas.openxmlformats.org/officeDocument/2006/relationships/ctrlProp" Target="../ctrlProps/ctrlProp1331.xml"/><Relationship Id="rId1432" Type="http://schemas.openxmlformats.org/officeDocument/2006/relationships/ctrlProp" Target="../ctrlProps/ctrlProp1538.xml"/><Relationship Id="rId71" Type="http://schemas.openxmlformats.org/officeDocument/2006/relationships/ctrlProp" Target="../ctrlProps/ctrlProp177.xml"/><Relationship Id="rId802" Type="http://schemas.openxmlformats.org/officeDocument/2006/relationships/ctrlProp" Target="../ctrlProps/ctrlProp908.xml"/><Relationship Id="rId1737" Type="http://schemas.openxmlformats.org/officeDocument/2006/relationships/ctrlProp" Target="../ctrlProps/ctrlProp1843.xml"/><Relationship Id="rId29" Type="http://schemas.openxmlformats.org/officeDocument/2006/relationships/ctrlProp" Target="../ctrlProps/ctrlProp135.xml"/><Relationship Id="rId178" Type="http://schemas.openxmlformats.org/officeDocument/2006/relationships/ctrlProp" Target="../ctrlProps/ctrlProp284.xml"/><Relationship Id="rId1804" Type="http://schemas.openxmlformats.org/officeDocument/2006/relationships/ctrlProp" Target="../ctrlProps/ctrlProp1910.xml"/><Relationship Id="rId385" Type="http://schemas.openxmlformats.org/officeDocument/2006/relationships/ctrlProp" Target="../ctrlProps/ctrlProp491.xml"/><Relationship Id="rId592" Type="http://schemas.openxmlformats.org/officeDocument/2006/relationships/ctrlProp" Target="../ctrlProps/ctrlProp698.xml"/><Relationship Id="rId245" Type="http://schemas.openxmlformats.org/officeDocument/2006/relationships/ctrlProp" Target="../ctrlProps/ctrlProp351.xml"/><Relationship Id="rId452" Type="http://schemas.openxmlformats.org/officeDocument/2006/relationships/ctrlProp" Target="../ctrlProps/ctrlProp558.xml"/><Relationship Id="rId897" Type="http://schemas.openxmlformats.org/officeDocument/2006/relationships/ctrlProp" Target="../ctrlProps/ctrlProp1003.xml"/><Relationship Id="rId1082" Type="http://schemas.openxmlformats.org/officeDocument/2006/relationships/ctrlProp" Target="../ctrlProps/ctrlProp1188.xml"/><Relationship Id="rId105" Type="http://schemas.openxmlformats.org/officeDocument/2006/relationships/ctrlProp" Target="../ctrlProps/ctrlProp211.xml"/><Relationship Id="rId312" Type="http://schemas.openxmlformats.org/officeDocument/2006/relationships/ctrlProp" Target="../ctrlProps/ctrlProp418.xml"/><Relationship Id="rId757" Type="http://schemas.openxmlformats.org/officeDocument/2006/relationships/ctrlProp" Target="../ctrlProps/ctrlProp863.xml"/><Relationship Id="rId964" Type="http://schemas.openxmlformats.org/officeDocument/2006/relationships/ctrlProp" Target="../ctrlProps/ctrlProp1070.xml"/><Relationship Id="rId1387" Type="http://schemas.openxmlformats.org/officeDocument/2006/relationships/ctrlProp" Target="../ctrlProps/ctrlProp1493.xml"/><Relationship Id="rId1594" Type="http://schemas.openxmlformats.org/officeDocument/2006/relationships/ctrlProp" Target="../ctrlProps/ctrlProp1700.xml"/><Relationship Id="rId93" Type="http://schemas.openxmlformats.org/officeDocument/2006/relationships/ctrlProp" Target="../ctrlProps/ctrlProp199.xml"/><Relationship Id="rId617" Type="http://schemas.openxmlformats.org/officeDocument/2006/relationships/ctrlProp" Target="../ctrlProps/ctrlProp723.xml"/><Relationship Id="rId824" Type="http://schemas.openxmlformats.org/officeDocument/2006/relationships/ctrlProp" Target="../ctrlProps/ctrlProp930.xml"/><Relationship Id="rId1247" Type="http://schemas.openxmlformats.org/officeDocument/2006/relationships/ctrlProp" Target="../ctrlProps/ctrlProp1353.xml"/><Relationship Id="rId1454" Type="http://schemas.openxmlformats.org/officeDocument/2006/relationships/ctrlProp" Target="../ctrlProps/ctrlProp1560.xml"/><Relationship Id="rId1661" Type="http://schemas.openxmlformats.org/officeDocument/2006/relationships/ctrlProp" Target="../ctrlProps/ctrlProp1767.xml"/><Relationship Id="rId1107" Type="http://schemas.openxmlformats.org/officeDocument/2006/relationships/ctrlProp" Target="../ctrlProps/ctrlProp1213.xml"/><Relationship Id="rId1314" Type="http://schemas.openxmlformats.org/officeDocument/2006/relationships/ctrlProp" Target="../ctrlProps/ctrlProp1420.xml"/><Relationship Id="rId1521" Type="http://schemas.openxmlformats.org/officeDocument/2006/relationships/ctrlProp" Target="../ctrlProps/ctrlProp1627.xml"/><Relationship Id="rId1759" Type="http://schemas.openxmlformats.org/officeDocument/2006/relationships/ctrlProp" Target="../ctrlProps/ctrlProp1865.xml"/><Relationship Id="rId1619" Type="http://schemas.openxmlformats.org/officeDocument/2006/relationships/ctrlProp" Target="../ctrlProps/ctrlProp1725.xml"/><Relationship Id="rId1826" Type="http://schemas.openxmlformats.org/officeDocument/2006/relationships/ctrlProp" Target="../ctrlProps/ctrlProp1932.xml"/><Relationship Id="rId20" Type="http://schemas.openxmlformats.org/officeDocument/2006/relationships/ctrlProp" Target="../ctrlProps/ctrlProp126.xml"/><Relationship Id="rId267" Type="http://schemas.openxmlformats.org/officeDocument/2006/relationships/ctrlProp" Target="../ctrlProps/ctrlProp373.xml"/><Relationship Id="rId474" Type="http://schemas.openxmlformats.org/officeDocument/2006/relationships/ctrlProp" Target="../ctrlProps/ctrlProp580.xml"/><Relationship Id="rId127" Type="http://schemas.openxmlformats.org/officeDocument/2006/relationships/ctrlProp" Target="../ctrlProps/ctrlProp233.xml"/><Relationship Id="rId681" Type="http://schemas.openxmlformats.org/officeDocument/2006/relationships/ctrlProp" Target="../ctrlProps/ctrlProp787.xml"/><Relationship Id="rId779" Type="http://schemas.openxmlformats.org/officeDocument/2006/relationships/ctrlProp" Target="../ctrlProps/ctrlProp885.xml"/><Relationship Id="rId986" Type="http://schemas.openxmlformats.org/officeDocument/2006/relationships/ctrlProp" Target="../ctrlProps/ctrlProp1092.xml"/><Relationship Id="rId334" Type="http://schemas.openxmlformats.org/officeDocument/2006/relationships/ctrlProp" Target="../ctrlProps/ctrlProp440.xml"/><Relationship Id="rId541" Type="http://schemas.openxmlformats.org/officeDocument/2006/relationships/ctrlProp" Target="../ctrlProps/ctrlProp647.xml"/><Relationship Id="rId639" Type="http://schemas.openxmlformats.org/officeDocument/2006/relationships/ctrlProp" Target="../ctrlProps/ctrlProp745.xml"/><Relationship Id="rId1171" Type="http://schemas.openxmlformats.org/officeDocument/2006/relationships/ctrlProp" Target="../ctrlProps/ctrlProp1277.xml"/><Relationship Id="rId1269" Type="http://schemas.openxmlformats.org/officeDocument/2006/relationships/ctrlProp" Target="../ctrlProps/ctrlProp1375.xml"/><Relationship Id="rId1476" Type="http://schemas.openxmlformats.org/officeDocument/2006/relationships/ctrlProp" Target="../ctrlProps/ctrlProp1582.xml"/><Relationship Id="rId401" Type="http://schemas.openxmlformats.org/officeDocument/2006/relationships/ctrlProp" Target="../ctrlProps/ctrlProp507.xml"/><Relationship Id="rId846" Type="http://schemas.openxmlformats.org/officeDocument/2006/relationships/ctrlProp" Target="../ctrlProps/ctrlProp952.xml"/><Relationship Id="rId1031" Type="http://schemas.openxmlformats.org/officeDocument/2006/relationships/ctrlProp" Target="../ctrlProps/ctrlProp1137.xml"/><Relationship Id="rId1129" Type="http://schemas.openxmlformats.org/officeDocument/2006/relationships/ctrlProp" Target="../ctrlProps/ctrlProp1235.xml"/><Relationship Id="rId1683" Type="http://schemas.openxmlformats.org/officeDocument/2006/relationships/ctrlProp" Target="../ctrlProps/ctrlProp1789.xml"/><Relationship Id="rId706" Type="http://schemas.openxmlformats.org/officeDocument/2006/relationships/ctrlProp" Target="../ctrlProps/ctrlProp812.xml"/><Relationship Id="rId913" Type="http://schemas.openxmlformats.org/officeDocument/2006/relationships/ctrlProp" Target="../ctrlProps/ctrlProp1019.xml"/><Relationship Id="rId1336" Type="http://schemas.openxmlformats.org/officeDocument/2006/relationships/ctrlProp" Target="../ctrlProps/ctrlProp1442.xml"/><Relationship Id="rId1543" Type="http://schemas.openxmlformats.org/officeDocument/2006/relationships/ctrlProp" Target="../ctrlProps/ctrlProp1649.xml"/><Relationship Id="rId1750" Type="http://schemas.openxmlformats.org/officeDocument/2006/relationships/ctrlProp" Target="../ctrlProps/ctrlProp1856.xml"/><Relationship Id="rId42" Type="http://schemas.openxmlformats.org/officeDocument/2006/relationships/ctrlProp" Target="../ctrlProps/ctrlProp148.xml"/><Relationship Id="rId1403" Type="http://schemas.openxmlformats.org/officeDocument/2006/relationships/ctrlProp" Target="../ctrlProps/ctrlProp1509.xml"/><Relationship Id="rId1610" Type="http://schemas.openxmlformats.org/officeDocument/2006/relationships/ctrlProp" Target="../ctrlProps/ctrlProp1716.xml"/><Relationship Id="rId1848" Type="http://schemas.openxmlformats.org/officeDocument/2006/relationships/ctrlProp" Target="../ctrlProps/ctrlProp1954.xml"/><Relationship Id="rId191" Type="http://schemas.openxmlformats.org/officeDocument/2006/relationships/ctrlProp" Target="../ctrlProps/ctrlProp297.xml"/><Relationship Id="rId1708" Type="http://schemas.openxmlformats.org/officeDocument/2006/relationships/ctrlProp" Target="../ctrlProps/ctrlProp1814.xml"/><Relationship Id="rId289" Type="http://schemas.openxmlformats.org/officeDocument/2006/relationships/ctrlProp" Target="../ctrlProps/ctrlProp395.xml"/><Relationship Id="rId496" Type="http://schemas.openxmlformats.org/officeDocument/2006/relationships/ctrlProp" Target="../ctrlProps/ctrlProp602.xml"/><Relationship Id="rId149" Type="http://schemas.openxmlformats.org/officeDocument/2006/relationships/ctrlProp" Target="../ctrlProps/ctrlProp255.xml"/><Relationship Id="rId356" Type="http://schemas.openxmlformats.org/officeDocument/2006/relationships/ctrlProp" Target="../ctrlProps/ctrlProp462.xml"/><Relationship Id="rId563" Type="http://schemas.openxmlformats.org/officeDocument/2006/relationships/ctrlProp" Target="../ctrlProps/ctrlProp669.xml"/><Relationship Id="rId770" Type="http://schemas.openxmlformats.org/officeDocument/2006/relationships/ctrlProp" Target="../ctrlProps/ctrlProp876.xml"/><Relationship Id="rId1193" Type="http://schemas.openxmlformats.org/officeDocument/2006/relationships/ctrlProp" Target="../ctrlProps/ctrlProp1299.xml"/><Relationship Id="rId216" Type="http://schemas.openxmlformats.org/officeDocument/2006/relationships/ctrlProp" Target="../ctrlProps/ctrlProp322.xml"/><Relationship Id="rId423" Type="http://schemas.openxmlformats.org/officeDocument/2006/relationships/ctrlProp" Target="../ctrlProps/ctrlProp529.xml"/><Relationship Id="rId868" Type="http://schemas.openxmlformats.org/officeDocument/2006/relationships/ctrlProp" Target="../ctrlProps/ctrlProp974.xml"/><Relationship Id="rId1053" Type="http://schemas.openxmlformats.org/officeDocument/2006/relationships/ctrlProp" Target="../ctrlProps/ctrlProp1159.xml"/><Relationship Id="rId1260" Type="http://schemas.openxmlformats.org/officeDocument/2006/relationships/ctrlProp" Target="../ctrlProps/ctrlProp1366.xml"/><Relationship Id="rId1498" Type="http://schemas.openxmlformats.org/officeDocument/2006/relationships/ctrlProp" Target="../ctrlProps/ctrlProp1604.xml"/><Relationship Id="rId630" Type="http://schemas.openxmlformats.org/officeDocument/2006/relationships/ctrlProp" Target="../ctrlProps/ctrlProp736.xml"/><Relationship Id="rId728" Type="http://schemas.openxmlformats.org/officeDocument/2006/relationships/ctrlProp" Target="../ctrlProps/ctrlProp834.xml"/><Relationship Id="rId935" Type="http://schemas.openxmlformats.org/officeDocument/2006/relationships/ctrlProp" Target="../ctrlProps/ctrlProp1041.xml"/><Relationship Id="rId1358" Type="http://schemas.openxmlformats.org/officeDocument/2006/relationships/ctrlProp" Target="../ctrlProps/ctrlProp1464.xml"/><Relationship Id="rId1565" Type="http://schemas.openxmlformats.org/officeDocument/2006/relationships/ctrlProp" Target="../ctrlProps/ctrlProp1671.xml"/><Relationship Id="rId1772" Type="http://schemas.openxmlformats.org/officeDocument/2006/relationships/ctrlProp" Target="../ctrlProps/ctrlProp1878.xml"/><Relationship Id="rId64" Type="http://schemas.openxmlformats.org/officeDocument/2006/relationships/ctrlProp" Target="../ctrlProps/ctrlProp170.xml"/><Relationship Id="rId1120" Type="http://schemas.openxmlformats.org/officeDocument/2006/relationships/ctrlProp" Target="../ctrlProps/ctrlProp1226.xml"/><Relationship Id="rId1218" Type="http://schemas.openxmlformats.org/officeDocument/2006/relationships/ctrlProp" Target="../ctrlProps/ctrlProp1324.xml"/><Relationship Id="rId1425" Type="http://schemas.openxmlformats.org/officeDocument/2006/relationships/ctrlProp" Target="../ctrlProps/ctrlProp1531.xml"/><Relationship Id="rId1632" Type="http://schemas.openxmlformats.org/officeDocument/2006/relationships/ctrlProp" Target="../ctrlProps/ctrlProp1738.xml"/><Relationship Id="rId280" Type="http://schemas.openxmlformats.org/officeDocument/2006/relationships/ctrlProp" Target="../ctrlProps/ctrlProp386.xml"/><Relationship Id="rId140" Type="http://schemas.openxmlformats.org/officeDocument/2006/relationships/ctrlProp" Target="../ctrlProps/ctrlProp246.xml"/><Relationship Id="rId378" Type="http://schemas.openxmlformats.org/officeDocument/2006/relationships/ctrlProp" Target="../ctrlProps/ctrlProp484.xml"/><Relationship Id="rId585" Type="http://schemas.openxmlformats.org/officeDocument/2006/relationships/ctrlProp" Target="../ctrlProps/ctrlProp691.xml"/><Relationship Id="rId792" Type="http://schemas.openxmlformats.org/officeDocument/2006/relationships/ctrlProp" Target="../ctrlProps/ctrlProp898.xml"/><Relationship Id="rId6" Type="http://schemas.openxmlformats.org/officeDocument/2006/relationships/ctrlProp" Target="../ctrlProps/ctrlProp112.xml"/><Relationship Id="rId238" Type="http://schemas.openxmlformats.org/officeDocument/2006/relationships/ctrlProp" Target="../ctrlProps/ctrlProp344.xml"/><Relationship Id="rId445" Type="http://schemas.openxmlformats.org/officeDocument/2006/relationships/ctrlProp" Target="../ctrlProps/ctrlProp551.xml"/><Relationship Id="rId652" Type="http://schemas.openxmlformats.org/officeDocument/2006/relationships/ctrlProp" Target="../ctrlProps/ctrlProp758.xml"/><Relationship Id="rId1075" Type="http://schemas.openxmlformats.org/officeDocument/2006/relationships/ctrlProp" Target="../ctrlProps/ctrlProp1181.xml"/><Relationship Id="rId1282" Type="http://schemas.openxmlformats.org/officeDocument/2006/relationships/ctrlProp" Target="../ctrlProps/ctrlProp1388.xml"/><Relationship Id="rId305" Type="http://schemas.openxmlformats.org/officeDocument/2006/relationships/ctrlProp" Target="../ctrlProps/ctrlProp411.xml"/><Relationship Id="rId512" Type="http://schemas.openxmlformats.org/officeDocument/2006/relationships/ctrlProp" Target="../ctrlProps/ctrlProp618.xml"/><Relationship Id="rId957" Type="http://schemas.openxmlformats.org/officeDocument/2006/relationships/ctrlProp" Target="../ctrlProps/ctrlProp1063.xml"/><Relationship Id="rId1142" Type="http://schemas.openxmlformats.org/officeDocument/2006/relationships/ctrlProp" Target="../ctrlProps/ctrlProp1248.xml"/><Relationship Id="rId1587" Type="http://schemas.openxmlformats.org/officeDocument/2006/relationships/ctrlProp" Target="../ctrlProps/ctrlProp1693.xml"/><Relationship Id="rId1794" Type="http://schemas.openxmlformats.org/officeDocument/2006/relationships/ctrlProp" Target="../ctrlProps/ctrlProp1900.xml"/><Relationship Id="rId86" Type="http://schemas.openxmlformats.org/officeDocument/2006/relationships/ctrlProp" Target="../ctrlProps/ctrlProp192.xml"/><Relationship Id="rId817" Type="http://schemas.openxmlformats.org/officeDocument/2006/relationships/ctrlProp" Target="../ctrlProps/ctrlProp923.xml"/><Relationship Id="rId1002" Type="http://schemas.openxmlformats.org/officeDocument/2006/relationships/ctrlProp" Target="../ctrlProps/ctrlProp1108.xml"/><Relationship Id="rId1447" Type="http://schemas.openxmlformats.org/officeDocument/2006/relationships/ctrlProp" Target="../ctrlProps/ctrlProp1553.xml"/><Relationship Id="rId1654" Type="http://schemas.openxmlformats.org/officeDocument/2006/relationships/ctrlProp" Target="../ctrlProps/ctrlProp1760.xml"/><Relationship Id="rId1861" Type="http://schemas.openxmlformats.org/officeDocument/2006/relationships/ctrlProp" Target="../ctrlProps/ctrlProp1967.xml"/><Relationship Id="rId1307" Type="http://schemas.openxmlformats.org/officeDocument/2006/relationships/ctrlProp" Target="../ctrlProps/ctrlProp1413.xml"/><Relationship Id="rId1514" Type="http://schemas.openxmlformats.org/officeDocument/2006/relationships/ctrlProp" Target="../ctrlProps/ctrlProp1620.xml"/><Relationship Id="rId1721" Type="http://schemas.openxmlformats.org/officeDocument/2006/relationships/ctrlProp" Target="../ctrlProps/ctrlProp1827.xml"/><Relationship Id="rId13" Type="http://schemas.openxmlformats.org/officeDocument/2006/relationships/ctrlProp" Target="../ctrlProps/ctrlProp119.xml"/><Relationship Id="rId1819" Type="http://schemas.openxmlformats.org/officeDocument/2006/relationships/ctrlProp" Target="../ctrlProps/ctrlProp1925.xml"/><Relationship Id="rId162" Type="http://schemas.openxmlformats.org/officeDocument/2006/relationships/ctrlProp" Target="../ctrlProps/ctrlProp268.xml"/><Relationship Id="rId467" Type="http://schemas.openxmlformats.org/officeDocument/2006/relationships/ctrlProp" Target="../ctrlProps/ctrlProp573.xml"/><Relationship Id="rId1097" Type="http://schemas.openxmlformats.org/officeDocument/2006/relationships/ctrlProp" Target="../ctrlProps/ctrlProp1203.xml"/><Relationship Id="rId674" Type="http://schemas.openxmlformats.org/officeDocument/2006/relationships/ctrlProp" Target="../ctrlProps/ctrlProp780.xml"/><Relationship Id="rId881" Type="http://schemas.openxmlformats.org/officeDocument/2006/relationships/ctrlProp" Target="../ctrlProps/ctrlProp987.xml"/><Relationship Id="rId979" Type="http://schemas.openxmlformats.org/officeDocument/2006/relationships/ctrlProp" Target="../ctrlProps/ctrlProp1085.xml"/><Relationship Id="rId327" Type="http://schemas.openxmlformats.org/officeDocument/2006/relationships/ctrlProp" Target="../ctrlProps/ctrlProp433.xml"/><Relationship Id="rId534" Type="http://schemas.openxmlformats.org/officeDocument/2006/relationships/ctrlProp" Target="../ctrlProps/ctrlProp640.xml"/><Relationship Id="rId741" Type="http://schemas.openxmlformats.org/officeDocument/2006/relationships/ctrlProp" Target="../ctrlProps/ctrlProp847.xml"/><Relationship Id="rId839" Type="http://schemas.openxmlformats.org/officeDocument/2006/relationships/ctrlProp" Target="../ctrlProps/ctrlProp945.xml"/><Relationship Id="rId1164" Type="http://schemas.openxmlformats.org/officeDocument/2006/relationships/ctrlProp" Target="../ctrlProps/ctrlProp1270.xml"/><Relationship Id="rId1371" Type="http://schemas.openxmlformats.org/officeDocument/2006/relationships/ctrlProp" Target="../ctrlProps/ctrlProp1477.xml"/><Relationship Id="rId1469" Type="http://schemas.openxmlformats.org/officeDocument/2006/relationships/ctrlProp" Target="../ctrlProps/ctrlProp1575.xml"/><Relationship Id="rId601" Type="http://schemas.openxmlformats.org/officeDocument/2006/relationships/ctrlProp" Target="../ctrlProps/ctrlProp707.xml"/><Relationship Id="rId1024" Type="http://schemas.openxmlformats.org/officeDocument/2006/relationships/ctrlProp" Target="../ctrlProps/ctrlProp1130.xml"/><Relationship Id="rId1231" Type="http://schemas.openxmlformats.org/officeDocument/2006/relationships/ctrlProp" Target="../ctrlProps/ctrlProp1337.xml"/><Relationship Id="rId1676" Type="http://schemas.openxmlformats.org/officeDocument/2006/relationships/ctrlProp" Target="../ctrlProps/ctrlProp1782.xml"/><Relationship Id="rId906" Type="http://schemas.openxmlformats.org/officeDocument/2006/relationships/ctrlProp" Target="../ctrlProps/ctrlProp1012.xml"/><Relationship Id="rId1329" Type="http://schemas.openxmlformats.org/officeDocument/2006/relationships/ctrlProp" Target="../ctrlProps/ctrlProp1435.xml"/><Relationship Id="rId1536" Type="http://schemas.openxmlformats.org/officeDocument/2006/relationships/ctrlProp" Target="../ctrlProps/ctrlProp1642.xml"/><Relationship Id="rId1743" Type="http://schemas.openxmlformats.org/officeDocument/2006/relationships/ctrlProp" Target="../ctrlProps/ctrlProp1849.xml"/><Relationship Id="rId35" Type="http://schemas.openxmlformats.org/officeDocument/2006/relationships/ctrlProp" Target="../ctrlProps/ctrlProp141.xml"/><Relationship Id="rId1603" Type="http://schemas.openxmlformats.org/officeDocument/2006/relationships/ctrlProp" Target="../ctrlProps/ctrlProp1709.xml"/><Relationship Id="rId1810" Type="http://schemas.openxmlformats.org/officeDocument/2006/relationships/ctrlProp" Target="../ctrlProps/ctrlProp1916.xml"/><Relationship Id="rId184" Type="http://schemas.openxmlformats.org/officeDocument/2006/relationships/ctrlProp" Target="../ctrlProps/ctrlProp290.xml"/><Relationship Id="rId391" Type="http://schemas.openxmlformats.org/officeDocument/2006/relationships/ctrlProp" Target="../ctrlProps/ctrlProp497.xml"/><Relationship Id="rId251" Type="http://schemas.openxmlformats.org/officeDocument/2006/relationships/ctrlProp" Target="../ctrlProps/ctrlProp357.xml"/><Relationship Id="rId489" Type="http://schemas.openxmlformats.org/officeDocument/2006/relationships/ctrlProp" Target="../ctrlProps/ctrlProp595.xml"/><Relationship Id="rId696" Type="http://schemas.openxmlformats.org/officeDocument/2006/relationships/ctrlProp" Target="../ctrlProps/ctrlProp802.xml"/><Relationship Id="rId349" Type="http://schemas.openxmlformats.org/officeDocument/2006/relationships/ctrlProp" Target="../ctrlProps/ctrlProp455.xml"/><Relationship Id="rId556" Type="http://schemas.openxmlformats.org/officeDocument/2006/relationships/ctrlProp" Target="../ctrlProps/ctrlProp662.xml"/><Relationship Id="rId763" Type="http://schemas.openxmlformats.org/officeDocument/2006/relationships/ctrlProp" Target="../ctrlProps/ctrlProp869.xml"/><Relationship Id="rId1186" Type="http://schemas.openxmlformats.org/officeDocument/2006/relationships/ctrlProp" Target="../ctrlProps/ctrlProp1292.xml"/><Relationship Id="rId1393" Type="http://schemas.openxmlformats.org/officeDocument/2006/relationships/ctrlProp" Target="../ctrlProps/ctrlProp1499.xml"/><Relationship Id="rId111" Type="http://schemas.openxmlformats.org/officeDocument/2006/relationships/ctrlProp" Target="../ctrlProps/ctrlProp217.xml"/><Relationship Id="rId209" Type="http://schemas.openxmlformats.org/officeDocument/2006/relationships/ctrlProp" Target="../ctrlProps/ctrlProp315.xml"/><Relationship Id="rId416" Type="http://schemas.openxmlformats.org/officeDocument/2006/relationships/ctrlProp" Target="../ctrlProps/ctrlProp522.xml"/><Relationship Id="rId970" Type="http://schemas.openxmlformats.org/officeDocument/2006/relationships/ctrlProp" Target="../ctrlProps/ctrlProp1076.xml"/><Relationship Id="rId1046" Type="http://schemas.openxmlformats.org/officeDocument/2006/relationships/ctrlProp" Target="../ctrlProps/ctrlProp1152.xml"/><Relationship Id="rId1253" Type="http://schemas.openxmlformats.org/officeDocument/2006/relationships/ctrlProp" Target="../ctrlProps/ctrlProp1359.xml"/><Relationship Id="rId1698" Type="http://schemas.openxmlformats.org/officeDocument/2006/relationships/ctrlProp" Target="../ctrlProps/ctrlProp1804.xml"/><Relationship Id="rId623" Type="http://schemas.openxmlformats.org/officeDocument/2006/relationships/ctrlProp" Target="../ctrlProps/ctrlProp729.xml"/><Relationship Id="rId830" Type="http://schemas.openxmlformats.org/officeDocument/2006/relationships/ctrlProp" Target="../ctrlProps/ctrlProp936.xml"/><Relationship Id="rId928" Type="http://schemas.openxmlformats.org/officeDocument/2006/relationships/ctrlProp" Target="../ctrlProps/ctrlProp1034.xml"/><Relationship Id="rId1460" Type="http://schemas.openxmlformats.org/officeDocument/2006/relationships/ctrlProp" Target="../ctrlProps/ctrlProp1566.xml"/><Relationship Id="rId1558" Type="http://schemas.openxmlformats.org/officeDocument/2006/relationships/ctrlProp" Target="../ctrlProps/ctrlProp1664.xml"/><Relationship Id="rId1765" Type="http://schemas.openxmlformats.org/officeDocument/2006/relationships/ctrlProp" Target="../ctrlProps/ctrlProp1871.xml"/><Relationship Id="rId57" Type="http://schemas.openxmlformats.org/officeDocument/2006/relationships/ctrlProp" Target="../ctrlProps/ctrlProp163.xml"/><Relationship Id="rId1113" Type="http://schemas.openxmlformats.org/officeDocument/2006/relationships/ctrlProp" Target="../ctrlProps/ctrlProp1219.xml"/><Relationship Id="rId1320" Type="http://schemas.openxmlformats.org/officeDocument/2006/relationships/ctrlProp" Target="../ctrlProps/ctrlProp1426.xml"/><Relationship Id="rId1418" Type="http://schemas.openxmlformats.org/officeDocument/2006/relationships/ctrlProp" Target="../ctrlProps/ctrlProp1524.xml"/><Relationship Id="rId1625" Type="http://schemas.openxmlformats.org/officeDocument/2006/relationships/ctrlProp" Target="../ctrlProps/ctrlProp1731.xml"/><Relationship Id="rId1832" Type="http://schemas.openxmlformats.org/officeDocument/2006/relationships/ctrlProp" Target="../ctrlProps/ctrlProp1938.xml"/><Relationship Id="rId273" Type="http://schemas.openxmlformats.org/officeDocument/2006/relationships/ctrlProp" Target="../ctrlProps/ctrlProp379.xml"/><Relationship Id="rId480" Type="http://schemas.openxmlformats.org/officeDocument/2006/relationships/ctrlProp" Target="../ctrlProps/ctrlProp586.xml"/><Relationship Id="rId133" Type="http://schemas.openxmlformats.org/officeDocument/2006/relationships/ctrlProp" Target="../ctrlProps/ctrlProp239.xml"/><Relationship Id="rId340" Type="http://schemas.openxmlformats.org/officeDocument/2006/relationships/ctrlProp" Target="../ctrlProps/ctrlProp446.xml"/><Relationship Id="rId578" Type="http://schemas.openxmlformats.org/officeDocument/2006/relationships/ctrlProp" Target="../ctrlProps/ctrlProp684.xml"/><Relationship Id="rId785" Type="http://schemas.openxmlformats.org/officeDocument/2006/relationships/ctrlProp" Target="../ctrlProps/ctrlProp891.xml"/><Relationship Id="rId992" Type="http://schemas.openxmlformats.org/officeDocument/2006/relationships/ctrlProp" Target="../ctrlProps/ctrlProp1098.xml"/><Relationship Id="rId200" Type="http://schemas.openxmlformats.org/officeDocument/2006/relationships/ctrlProp" Target="../ctrlProps/ctrlProp306.xml"/><Relationship Id="rId438" Type="http://schemas.openxmlformats.org/officeDocument/2006/relationships/ctrlProp" Target="../ctrlProps/ctrlProp544.xml"/><Relationship Id="rId645" Type="http://schemas.openxmlformats.org/officeDocument/2006/relationships/ctrlProp" Target="../ctrlProps/ctrlProp751.xml"/><Relationship Id="rId852" Type="http://schemas.openxmlformats.org/officeDocument/2006/relationships/ctrlProp" Target="../ctrlProps/ctrlProp958.xml"/><Relationship Id="rId1068" Type="http://schemas.openxmlformats.org/officeDocument/2006/relationships/ctrlProp" Target="../ctrlProps/ctrlProp1174.xml"/><Relationship Id="rId1275" Type="http://schemas.openxmlformats.org/officeDocument/2006/relationships/ctrlProp" Target="../ctrlProps/ctrlProp1381.xml"/><Relationship Id="rId1482" Type="http://schemas.openxmlformats.org/officeDocument/2006/relationships/ctrlProp" Target="../ctrlProps/ctrlProp1588.xml"/><Relationship Id="rId505" Type="http://schemas.openxmlformats.org/officeDocument/2006/relationships/ctrlProp" Target="../ctrlProps/ctrlProp611.xml"/><Relationship Id="rId712" Type="http://schemas.openxmlformats.org/officeDocument/2006/relationships/ctrlProp" Target="../ctrlProps/ctrlProp818.xml"/><Relationship Id="rId1135" Type="http://schemas.openxmlformats.org/officeDocument/2006/relationships/ctrlProp" Target="../ctrlProps/ctrlProp1241.xml"/><Relationship Id="rId1342" Type="http://schemas.openxmlformats.org/officeDocument/2006/relationships/ctrlProp" Target="../ctrlProps/ctrlProp1448.xml"/><Relationship Id="rId1787" Type="http://schemas.openxmlformats.org/officeDocument/2006/relationships/ctrlProp" Target="../ctrlProps/ctrlProp1893.xml"/><Relationship Id="rId79" Type="http://schemas.openxmlformats.org/officeDocument/2006/relationships/ctrlProp" Target="../ctrlProps/ctrlProp185.xml"/><Relationship Id="rId1202" Type="http://schemas.openxmlformats.org/officeDocument/2006/relationships/ctrlProp" Target="../ctrlProps/ctrlProp1308.xml"/><Relationship Id="rId1647" Type="http://schemas.openxmlformats.org/officeDocument/2006/relationships/ctrlProp" Target="../ctrlProps/ctrlProp1753.xml"/><Relationship Id="rId1854" Type="http://schemas.openxmlformats.org/officeDocument/2006/relationships/ctrlProp" Target="../ctrlProps/ctrlProp1960.xml"/><Relationship Id="rId1507" Type="http://schemas.openxmlformats.org/officeDocument/2006/relationships/ctrlProp" Target="../ctrlProps/ctrlProp1613.xml"/><Relationship Id="rId1714" Type="http://schemas.openxmlformats.org/officeDocument/2006/relationships/ctrlProp" Target="../ctrlProps/ctrlProp1820.xml"/><Relationship Id="rId295" Type="http://schemas.openxmlformats.org/officeDocument/2006/relationships/ctrlProp" Target="../ctrlProps/ctrlProp401.xml"/><Relationship Id="rId155" Type="http://schemas.openxmlformats.org/officeDocument/2006/relationships/ctrlProp" Target="../ctrlProps/ctrlProp261.xml"/><Relationship Id="rId362" Type="http://schemas.openxmlformats.org/officeDocument/2006/relationships/ctrlProp" Target="../ctrlProps/ctrlProp468.xml"/><Relationship Id="rId1297" Type="http://schemas.openxmlformats.org/officeDocument/2006/relationships/ctrlProp" Target="../ctrlProps/ctrlProp1403.xml"/><Relationship Id="rId222" Type="http://schemas.openxmlformats.org/officeDocument/2006/relationships/ctrlProp" Target="../ctrlProps/ctrlProp328.xml"/><Relationship Id="rId667" Type="http://schemas.openxmlformats.org/officeDocument/2006/relationships/ctrlProp" Target="../ctrlProps/ctrlProp773.xml"/><Relationship Id="rId874" Type="http://schemas.openxmlformats.org/officeDocument/2006/relationships/ctrlProp" Target="../ctrlProps/ctrlProp980.xml"/><Relationship Id="rId527" Type="http://schemas.openxmlformats.org/officeDocument/2006/relationships/ctrlProp" Target="../ctrlProps/ctrlProp633.xml"/><Relationship Id="rId734" Type="http://schemas.openxmlformats.org/officeDocument/2006/relationships/ctrlProp" Target="../ctrlProps/ctrlProp840.xml"/><Relationship Id="rId941" Type="http://schemas.openxmlformats.org/officeDocument/2006/relationships/ctrlProp" Target="../ctrlProps/ctrlProp1047.xml"/><Relationship Id="rId1157" Type="http://schemas.openxmlformats.org/officeDocument/2006/relationships/ctrlProp" Target="../ctrlProps/ctrlProp1263.xml"/><Relationship Id="rId1364" Type="http://schemas.openxmlformats.org/officeDocument/2006/relationships/ctrlProp" Target="../ctrlProps/ctrlProp1470.xml"/><Relationship Id="rId1571" Type="http://schemas.openxmlformats.org/officeDocument/2006/relationships/ctrlProp" Target="../ctrlProps/ctrlProp1677.xml"/><Relationship Id="rId70" Type="http://schemas.openxmlformats.org/officeDocument/2006/relationships/ctrlProp" Target="../ctrlProps/ctrlProp176.xml"/><Relationship Id="rId801" Type="http://schemas.openxmlformats.org/officeDocument/2006/relationships/ctrlProp" Target="../ctrlProps/ctrlProp907.xml"/><Relationship Id="rId1017" Type="http://schemas.openxmlformats.org/officeDocument/2006/relationships/ctrlProp" Target="../ctrlProps/ctrlProp1123.xml"/><Relationship Id="rId1224" Type="http://schemas.openxmlformats.org/officeDocument/2006/relationships/ctrlProp" Target="../ctrlProps/ctrlProp1330.xml"/><Relationship Id="rId1431" Type="http://schemas.openxmlformats.org/officeDocument/2006/relationships/ctrlProp" Target="../ctrlProps/ctrlProp1537.xml"/><Relationship Id="rId1669" Type="http://schemas.openxmlformats.org/officeDocument/2006/relationships/ctrlProp" Target="../ctrlProps/ctrlProp1775.xml"/><Relationship Id="rId1529" Type="http://schemas.openxmlformats.org/officeDocument/2006/relationships/ctrlProp" Target="../ctrlProps/ctrlProp1635.xml"/><Relationship Id="rId1736" Type="http://schemas.openxmlformats.org/officeDocument/2006/relationships/ctrlProp" Target="../ctrlProps/ctrlProp1842.xml"/><Relationship Id="rId28" Type="http://schemas.openxmlformats.org/officeDocument/2006/relationships/ctrlProp" Target="../ctrlProps/ctrlProp134.xml"/><Relationship Id="rId1803" Type="http://schemas.openxmlformats.org/officeDocument/2006/relationships/ctrlProp" Target="../ctrlProps/ctrlProp1909.xml"/><Relationship Id="rId177" Type="http://schemas.openxmlformats.org/officeDocument/2006/relationships/ctrlProp" Target="../ctrlProps/ctrlProp283.xml"/><Relationship Id="rId384" Type="http://schemas.openxmlformats.org/officeDocument/2006/relationships/ctrlProp" Target="../ctrlProps/ctrlProp490.xml"/><Relationship Id="rId591" Type="http://schemas.openxmlformats.org/officeDocument/2006/relationships/ctrlProp" Target="../ctrlProps/ctrlProp697.xml"/><Relationship Id="rId244" Type="http://schemas.openxmlformats.org/officeDocument/2006/relationships/ctrlProp" Target="../ctrlProps/ctrlProp350.xml"/><Relationship Id="rId689" Type="http://schemas.openxmlformats.org/officeDocument/2006/relationships/ctrlProp" Target="../ctrlProps/ctrlProp795.xml"/><Relationship Id="rId896" Type="http://schemas.openxmlformats.org/officeDocument/2006/relationships/ctrlProp" Target="../ctrlProps/ctrlProp1002.xml"/><Relationship Id="rId1081" Type="http://schemas.openxmlformats.org/officeDocument/2006/relationships/ctrlProp" Target="../ctrlProps/ctrlProp1187.xml"/><Relationship Id="rId451" Type="http://schemas.openxmlformats.org/officeDocument/2006/relationships/ctrlProp" Target="../ctrlProps/ctrlProp557.xml"/><Relationship Id="rId549" Type="http://schemas.openxmlformats.org/officeDocument/2006/relationships/ctrlProp" Target="../ctrlProps/ctrlProp655.xml"/><Relationship Id="rId756" Type="http://schemas.openxmlformats.org/officeDocument/2006/relationships/ctrlProp" Target="../ctrlProps/ctrlProp862.xml"/><Relationship Id="rId1179" Type="http://schemas.openxmlformats.org/officeDocument/2006/relationships/ctrlProp" Target="../ctrlProps/ctrlProp1285.xml"/><Relationship Id="rId1386" Type="http://schemas.openxmlformats.org/officeDocument/2006/relationships/ctrlProp" Target="../ctrlProps/ctrlProp1492.xml"/><Relationship Id="rId1593" Type="http://schemas.openxmlformats.org/officeDocument/2006/relationships/ctrlProp" Target="../ctrlProps/ctrlProp1699.xml"/><Relationship Id="rId104" Type="http://schemas.openxmlformats.org/officeDocument/2006/relationships/ctrlProp" Target="../ctrlProps/ctrlProp210.xml"/><Relationship Id="rId311" Type="http://schemas.openxmlformats.org/officeDocument/2006/relationships/ctrlProp" Target="../ctrlProps/ctrlProp417.xml"/><Relationship Id="rId409" Type="http://schemas.openxmlformats.org/officeDocument/2006/relationships/ctrlProp" Target="../ctrlProps/ctrlProp515.xml"/><Relationship Id="rId963" Type="http://schemas.openxmlformats.org/officeDocument/2006/relationships/ctrlProp" Target="../ctrlProps/ctrlProp1069.xml"/><Relationship Id="rId1039" Type="http://schemas.openxmlformats.org/officeDocument/2006/relationships/ctrlProp" Target="../ctrlProps/ctrlProp1145.xml"/><Relationship Id="rId1246" Type="http://schemas.openxmlformats.org/officeDocument/2006/relationships/ctrlProp" Target="../ctrlProps/ctrlProp1352.xml"/><Relationship Id="rId92" Type="http://schemas.openxmlformats.org/officeDocument/2006/relationships/ctrlProp" Target="../ctrlProps/ctrlProp198.xml"/><Relationship Id="rId616" Type="http://schemas.openxmlformats.org/officeDocument/2006/relationships/ctrlProp" Target="../ctrlProps/ctrlProp722.xml"/><Relationship Id="rId823" Type="http://schemas.openxmlformats.org/officeDocument/2006/relationships/ctrlProp" Target="../ctrlProps/ctrlProp929.xml"/><Relationship Id="rId1453" Type="http://schemas.openxmlformats.org/officeDocument/2006/relationships/ctrlProp" Target="../ctrlProps/ctrlProp1559.xml"/><Relationship Id="rId1660" Type="http://schemas.openxmlformats.org/officeDocument/2006/relationships/ctrlProp" Target="../ctrlProps/ctrlProp1766.xml"/><Relationship Id="rId1758" Type="http://schemas.openxmlformats.org/officeDocument/2006/relationships/ctrlProp" Target="../ctrlProps/ctrlProp1864.xml"/><Relationship Id="rId1106" Type="http://schemas.openxmlformats.org/officeDocument/2006/relationships/ctrlProp" Target="../ctrlProps/ctrlProp1212.xml"/><Relationship Id="rId1313" Type="http://schemas.openxmlformats.org/officeDocument/2006/relationships/ctrlProp" Target="../ctrlProps/ctrlProp1419.xml"/><Relationship Id="rId1520" Type="http://schemas.openxmlformats.org/officeDocument/2006/relationships/ctrlProp" Target="../ctrlProps/ctrlProp1626.xml"/><Relationship Id="rId1618" Type="http://schemas.openxmlformats.org/officeDocument/2006/relationships/ctrlProp" Target="../ctrlProps/ctrlProp1724.xml"/><Relationship Id="rId1825" Type="http://schemas.openxmlformats.org/officeDocument/2006/relationships/ctrlProp" Target="../ctrlProps/ctrlProp1931.xml"/><Relationship Id="rId199" Type="http://schemas.openxmlformats.org/officeDocument/2006/relationships/ctrlProp" Target="../ctrlProps/ctrlProp305.xml"/><Relationship Id="rId266" Type="http://schemas.openxmlformats.org/officeDocument/2006/relationships/ctrlProp" Target="../ctrlProps/ctrlProp372.xml"/><Relationship Id="rId473" Type="http://schemas.openxmlformats.org/officeDocument/2006/relationships/ctrlProp" Target="../ctrlProps/ctrlProp579.xml"/><Relationship Id="rId680" Type="http://schemas.openxmlformats.org/officeDocument/2006/relationships/ctrlProp" Target="../ctrlProps/ctrlProp786.xml"/><Relationship Id="rId126" Type="http://schemas.openxmlformats.org/officeDocument/2006/relationships/ctrlProp" Target="../ctrlProps/ctrlProp232.xml"/><Relationship Id="rId333" Type="http://schemas.openxmlformats.org/officeDocument/2006/relationships/ctrlProp" Target="../ctrlProps/ctrlProp439.xml"/><Relationship Id="rId540" Type="http://schemas.openxmlformats.org/officeDocument/2006/relationships/ctrlProp" Target="../ctrlProps/ctrlProp646.xml"/><Relationship Id="rId778" Type="http://schemas.openxmlformats.org/officeDocument/2006/relationships/ctrlProp" Target="../ctrlProps/ctrlProp884.xml"/><Relationship Id="rId985" Type="http://schemas.openxmlformats.org/officeDocument/2006/relationships/ctrlProp" Target="../ctrlProps/ctrlProp1091.xml"/><Relationship Id="rId1170" Type="http://schemas.openxmlformats.org/officeDocument/2006/relationships/ctrlProp" Target="../ctrlProps/ctrlProp1276.xml"/><Relationship Id="rId638" Type="http://schemas.openxmlformats.org/officeDocument/2006/relationships/ctrlProp" Target="../ctrlProps/ctrlProp744.xml"/><Relationship Id="rId845" Type="http://schemas.openxmlformats.org/officeDocument/2006/relationships/ctrlProp" Target="../ctrlProps/ctrlProp951.xml"/><Relationship Id="rId1030" Type="http://schemas.openxmlformats.org/officeDocument/2006/relationships/ctrlProp" Target="../ctrlProps/ctrlProp1136.xml"/><Relationship Id="rId1268" Type="http://schemas.openxmlformats.org/officeDocument/2006/relationships/ctrlProp" Target="../ctrlProps/ctrlProp1374.xml"/><Relationship Id="rId1475" Type="http://schemas.openxmlformats.org/officeDocument/2006/relationships/ctrlProp" Target="../ctrlProps/ctrlProp1581.xml"/><Relationship Id="rId1682" Type="http://schemas.openxmlformats.org/officeDocument/2006/relationships/ctrlProp" Target="../ctrlProps/ctrlProp1788.xml"/><Relationship Id="rId400" Type="http://schemas.openxmlformats.org/officeDocument/2006/relationships/ctrlProp" Target="../ctrlProps/ctrlProp506.xml"/><Relationship Id="rId705" Type="http://schemas.openxmlformats.org/officeDocument/2006/relationships/ctrlProp" Target="../ctrlProps/ctrlProp811.xml"/><Relationship Id="rId1128" Type="http://schemas.openxmlformats.org/officeDocument/2006/relationships/ctrlProp" Target="../ctrlProps/ctrlProp1234.xml"/><Relationship Id="rId1335" Type="http://schemas.openxmlformats.org/officeDocument/2006/relationships/ctrlProp" Target="../ctrlProps/ctrlProp1441.xml"/><Relationship Id="rId1542" Type="http://schemas.openxmlformats.org/officeDocument/2006/relationships/ctrlProp" Target="../ctrlProps/ctrlProp1648.xml"/><Relationship Id="rId912" Type="http://schemas.openxmlformats.org/officeDocument/2006/relationships/ctrlProp" Target="../ctrlProps/ctrlProp1018.xml"/><Relationship Id="rId1847" Type="http://schemas.openxmlformats.org/officeDocument/2006/relationships/ctrlProp" Target="../ctrlProps/ctrlProp1953.xml"/><Relationship Id="rId41" Type="http://schemas.openxmlformats.org/officeDocument/2006/relationships/ctrlProp" Target="../ctrlProps/ctrlProp147.xml"/><Relationship Id="rId1402" Type="http://schemas.openxmlformats.org/officeDocument/2006/relationships/ctrlProp" Target="../ctrlProps/ctrlProp1508.xml"/><Relationship Id="rId1707" Type="http://schemas.openxmlformats.org/officeDocument/2006/relationships/ctrlProp" Target="../ctrlProps/ctrlProp1813.xml"/><Relationship Id="rId190" Type="http://schemas.openxmlformats.org/officeDocument/2006/relationships/ctrlProp" Target="../ctrlProps/ctrlProp296.xml"/><Relationship Id="rId288" Type="http://schemas.openxmlformats.org/officeDocument/2006/relationships/ctrlProp" Target="../ctrlProps/ctrlProp394.xml"/><Relationship Id="rId495" Type="http://schemas.openxmlformats.org/officeDocument/2006/relationships/ctrlProp" Target="../ctrlProps/ctrlProp601.xml"/><Relationship Id="rId148" Type="http://schemas.openxmlformats.org/officeDocument/2006/relationships/ctrlProp" Target="../ctrlProps/ctrlProp254.xml"/><Relationship Id="rId355" Type="http://schemas.openxmlformats.org/officeDocument/2006/relationships/ctrlProp" Target="../ctrlProps/ctrlProp461.xml"/><Relationship Id="rId562" Type="http://schemas.openxmlformats.org/officeDocument/2006/relationships/ctrlProp" Target="../ctrlProps/ctrlProp668.xml"/><Relationship Id="rId1192" Type="http://schemas.openxmlformats.org/officeDocument/2006/relationships/ctrlProp" Target="../ctrlProps/ctrlProp1298.xml"/><Relationship Id="rId215" Type="http://schemas.openxmlformats.org/officeDocument/2006/relationships/ctrlProp" Target="../ctrlProps/ctrlProp321.xml"/><Relationship Id="rId422" Type="http://schemas.openxmlformats.org/officeDocument/2006/relationships/ctrlProp" Target="../ctrlProps/ctrlProp528.xml"/><Relationship Id="rId867" Type="http://schemas.openxmlformats.org/officeDocument/2006/relationships/ctrlProp" Target="../ctrlProps/ctrlProp973.xml"/><Relationship Id="rId1052" Type="http://schemas.openxmlformats.org/officeDocument/2006/relationships/ctrlProp" Target="../ctrlProps/ctrlProp1158.xml"/><Relationship Id="rId1497" Type="http://schemas.openxmlformats.org/officeDocument/2006/relationships/ctrlProp" Target="../ctrlProps/ctrlProp1603.xml"/><Relationship Id="rId727" Type="http://schemas.openxmlformats.org/officeDocument/2006/relationships/ctrlProp" Target="../ctrlProps/ctrlProp833.xml"/><Relationship Id="rId934" Type="http://schemas.openxmlformats.org/officeDocument/2006/relationships/ctrlProp" Target="../ctrlProps/ctrlProp1040.xml"/><Relationship Id="rId1357" Type="http://schemas.openxmlformats.org/officeDocument/2006/relationships/ctrlProp" Target="../ctrlProps/ctrlProp1463.xml"/><Relationship Id="rId1564" Type="http://schemas.openxmlformats.org/officeDocument/2006/relationships/ctrlProp" Target="../ctrlProps/ctrlProp1670.xml"/><Relationship Id="rId1771" Type="http://schemas.openxmlformats.org/officeDocument/2006/relationships/ctrlProp" Target="../ctrlProps/ctrlProp1877.xml"/><Relationship Id="rId63" Type="http://schemas.openxmlformats.org/officeDocument/2006/relationships/ctrlProp" Target="../ctrlProps/ctrlProp169.xml"/><Relationship Id="rId1217" Type="http://schemas.openxmlformats.org/officeDocument/2006/relationships/ctrlProp" Target="../ctrlProps/ctrlProp1323.xml"/><Relationship Id="rId1424" Type="http://schemas.openxmlformats.org/officeDocument/2006/relationships/ctrlProp" Target="../ctrlProps/ctrlProp1530.xml"/><Relationship Id="rId1631" Type="http://schemas.openxmlformats.org/officeDocument/2006/relationships/ctrlProp" Target="../ctrlProps/ctrlProp1737.xml"/><Relationship Id="rId1729" Type="http://schemas.openxmlformats.org/officeDocument/2006/relationships/ctrlProp" Target="../ctrlProps/ctrlProp1835.xml"/><Relationship Id="rId377" Type="http://schemas.openxmlformats.org/officeDocument/2006/relationships/ctrlProp" Target="../ctrlProps/ctrlProp483.xml"/><Relationship Id="rId584" Type="http://schemas.openxmlformats.org/officeDocument/2006/relationships/ctrlProp" Target="../ctrlProps/ctrlProp690.xml"/><Relationship Id="rId5" Type="http://schemas.openxmlformats.org/officeDocument/2006/relationships/ctrlProp" Target="../ctrlProps/ctrlProp111.xml"/><Relationship Id="rId237" Type="http://schemas.openxmlformats.org/officeDocument/2006/relationships/ctrlProp" Target="../ctrlProps/ctrlProp343.xml"/><Relationship Id="rId791" Type="http://schemas.openxmlformats.org/officeDocument/2006/relationships/ctrlProp" Target="../ctrlProps/ctrlProp897.xml"/><Relationship Id="rId889" Type="http://schemas.openxmlformats.org/officeDocument/2006/relationships/ctrlProp" Target="../ctrlProps/ctrlProp995.xml"/><Relationship Id="rId1074" Type="http://schemas.openxmlformats.org/officeDocument/2006/relationships/ctrlProp" Target="../ctrlProps/ctrlProp1180.xml"/><Relationship Id="rId444" Type="http://schemas.openxmlformats.org/officeDocument/2006/relationships/ctrlProp" Target="../ctrlProps/ctrlProp550.xml"/><Relationship Id="rId651" Type="http://schemas.openxmlformats.org/officeDocument/2006/relationships/ctrlProp" Target="../ctrlProps/ctrlProp757.xml"/><Relationship Id="rId749" Type="http://schemas.openxmlformats.org/officeDocument/2006/relationships/ctrlProp" Target="../ctrlProps/ctrlProp855.xml"/><Relationship Id="rId1281" Type="http://schemas.openxmlformats.org/officeDocument/2006/relationships/ctrlProp" Target="../ctrlProps/ctrlProp1387.xml"/><Relationship Id="rId1379" Type="http://schemas.openxmlformats.org/officeDocument/2006/relationships/ctrlProp" Target="../ctrlProps/ctrlProp1485.xml"/><Relationship Id="rId1586" Type="http://schemas.openxmlformats.org/officeDocument/2006/relationships/ctrlProp" Target="../ctrlProps/ctrlProp1692.xml"/><Relationship Id="rId304" Type="http://schemas.openxmlformats.org/officeDocument/2006/relationships/ctrlProp" Target="../ctrlProps/ctrlProp410.xml"/><Relationship Id="rId511" Type="http://schemas.openxmlformats.org/officeDocument/2006/relationships/ctrlProp" Target="../ctrlProps/ctrlProp617.xml"/><Relationship Id="rId609" Type="http://schemas.openxmlformats.org/officeDocument/2006/relationships/ctrlProp" Target="../ctrlProps/ctrlProp715.xml"/><Relationship Id="rId956" Type="http://schemas.openxmlformats.org/officeDocument/2006/relationships/ctrlProp" Target="../ctrlProps/ctrlProp1062.xml"/><Relationship Id="rId1141" Type="http://schemas.openxmlformats.org/officeDocument/2006/relationships/ctrlProp" Target="../ctrlProps/ctrlProp1247.xml"/><Relationship Id="rId1239" Type="http://schemas.openxmlformats.org/officeDocument/2006/relationships/ctrlProp" Target="../ctrlProps/ctrlProp1345.xml"/><Relationship Id="rId1793" Type="http://schemas.openxmlformats.org/officeDocument/2006/relationships/ctrlProp" Target="../ctrlProps/ctrlProp1899.xml"/><Relationship Id="rId85" Type="http://schemas.openxmlformats.org/officeDocument/2006/relationships/ctrlProp" Target="../ctrlProps/ctrlProp191.xml"/><Relationship Id="rId816" Type="http://schemas.openxmlformats.org/officeDocument/2006/relationships/ctrlProp" Target="../ctrlProps/ctrlProp922.xml"/><Relationship Id="rId1001" Type="http://schemas.openxmlformats.org/officeDocument/2006/relationships/ctrlProp" Target="../ctrlProps/ctrlProp1107.xml"/><Relationship Id="rId1446" Type="http://schemas.openxmlformats.org/officeDocument/2006/relationships/ctrlProp" Target="../ctrlProps/ctrlProp1552.xml"/><Relationship Id="rId1653" Type="http://schemas.openxmlformats.org/officeDocument/2006/relationships/ctrlProp" Target="../ctrlProps/ctrlProp1759.xml"/><Relationship Id="rId1860" Type="http://schemas.openxmlformats.org/officeDocument/2006/relationships/ctrlProp" Target="../ctrlProps/ctrlProp1966.xml"/><Relationship Id="rId1306" Type="http://schemas.openxmlformats.org/officeDocument/2006/relationships/ctrlProp" Target="../ctrlProps/ctrlProp1412.xml"/><Relationship Id="rId1513" Type="http://schemas.openxmlformats.org/officeDocument/2006/relationships/ctrlProp" Target="../ctrlProps/ctrlProp1619.xml"/><Relationship Id="rId1720" Type="http://schemas.openxmlformats.org/officeDocument/2006/relationships/ctrlProp" Target="../ctrlProps/ctrlProp1826.xml"/><Relationship Id="rId12" Type="http://schemas.openxmlformats.org/officeDocument/2006/relationships/ctrlProp" Target="../ctrlProps/ctrlProp118.xml"/><Relationship Id="rId1818" Type="http://schemas.openxmlformats.org/officeDocument/2006/relationships/ctrlProp" Target="../ctrlProps/ctrlProp1924.xml"/><Relationship Id="rId161" Type="http://schemas.openxmlformats.org/officeDocument/2006/relationships/ctrlProp" Target="../ctrlProps/ctrlProp267.xml"/><Relationship Id="rId399" Type="http://schemas.openxmlformats.org/officeDocument/2006/relationships/ctrlProp" Target="../ctrlProps/ctrlProp505.xml"/><Relationship Id="rId259" Type="http://schemas.openxmlformats.org/officeDocument/2006/relationships/ctrlProp" Target="../ctrlProps/ctrlProp365.xml"/><Relationship Id="rId466" Type="http://schemas.openxmlformats.org/officeDocument/2006/relationships/ctrlProp" Target="../ctrlProps/ctrlProp572.xml"/><Relationship Id="rId673" Type="http://schemas.openxmlformats.org/officeDocument/2006/relationships/ctrlProp" Target="../ctrlProps/ctrlProp779.xml"/><Relationship Id="rId880" Type="http://schemas.openxmlformats.org/officeDocument/2006/relationships/ctrlProp" Target="../ctrlProps/ctrlProp986.xml"/><Relationship Id="rId1096" Type="http://schemas.openxmlformats.org/officeDocument/2006/relationships/ctrlProp" Target="../ctrlProps/ctrlProp1202.xml"/><Relationship Id="rId119" Type="http://schemas.openxmlformats.org/officeDocument/2006/relationships/ctrlProp" Target="../ctrlProps/ctrlProp225.xml"/><Relationship Id="rId326" Type="http://schemas.openxmlformats.org/officeDocument/2006/relationships/ctrlProp" Target="../ctrlProps/ctrlProp432.xml"/><Relationship Id="rId533" Type="http://schemas.openxmlformats.org/officeDocument/2006/relationships/ctrlProp" Target="../ctrlProps/ctrlProp639.xml"/><Relationship Id="rId978" Type="http://schemas.openxmlformats.org/officeDocument/2006/relationships/ctrlProp" Target="../ctrlProps/ctrlProp1084.xml"/><Relationship Id="rId1163" Type="http://schemas.openxmlformats.org/officeDocument/2006/relationships/ctrlProp" Target="../ctrlProps/ctrlProp1269.xml"/><Relationship Id="rId1370" Type="http://schemas.openxmlformats.org/officeDocument/2006/relationships/ctrlProp" Target="../ctrlProps/ctrlProp1476.xml"/><Relationship Id="rId740" Type="http://schemas.openxmlformats.org/officeDocument/2006/relationships/ctrlProp" Target="../ctrlProps/ctrlProp846.xml"/><Relationship Id="rId838" Type="http://schemas.openxmlformats.org/officeDocument/2006/relationships/ctrlProp" Target="../ctrlProps/ctrlProp944.xml"/><Relationship Id="rId1023" Type="http://schemas.openxmlformats.org/officeDocument/2006/relationships/ctrlProp" Target="../ctrlProps/ctrlProp1129.xml"/><Relationship Id="rId1468" Type="http://schemas.openxmlformats.org/officeDocument/2006/relationships/ctrlProp" Target="../ctrlProps/ctrlProp1574.xml"/><Relationship Id="rId1675" Type="http://schemas.openxmlformats.org/officeDocument/2006/relationships/ctrlProp" Target="../ctrlProps/ctrlProp1781.xml"/><Relationship Id="rId600" Type="http://schemas.openxmlformats.org/officeDocument/2006/relationships/ctrlProp" Target="../ctrlProps/ctrlProp706.xml"/><Relationship Id="rId1230" Type="http://schemas.openxmlformats.org/officeDocument/2006/relationships/ctrlProp" Target="../ctrlProps/ctrlProp1336.xml"/><Relationship Id="rId1328" Type="http://schemas.openxmlformats.org/officeDocument/2006/relationships/ctrlProp" Target="../ctrlProps/ctrlProp1434.xml"/><Relationship Id="rId1535" Type="http://schemas.openxmlformats.org/officeDocument/2006/relationships/ctrlProp" Target="../ctrlProps/ctrlProp1641.xml"/><Relationship Id="rId905" Type="http://schemas.openxmlformats.org/officeDocument/2006/relationships/ctrlProp" Target="../ctrlProps/ctrlProp1011.xml"/><Relationship Id="rId1742" Type="http://schemas.openxmlformats.org/officeDocument/2006/relationships/ctrlProp" Target="../ctrlProps/ctrlProp1848.xml"/><Relationship Id="rId34" Type="http://schemas.openxmlformats.org/officeDocument/2006/relationships/ctrlProp" Target="../ctrlProps/ctrlProp140.xml"/><Relationship Id="rId1602" Type="http://schemas.openxmlformats.org/officeDocument/2006/relationships/ctrlProp" Target="../ctrlProps/ctrlProp1708.xml"/><Relationship Id="rId183" Type="http://schemas.openxmlformats.org/officeDocument/2006/relationships/ctrlProp" Target="../ctrlProps/ctrlProp289.xml"/><Relationship Id="rId390" Type="http://schemas.openxmlformats.org/officeDocument/2006/relationships/ctrlProp" Target="../ctrlProps/ctrlProp496.xml"/><Relationship Id="rId250" Type="http://schemas.openxmlformats.org/officeDocument/2006/relationships/ctrlProp" Target="../ctrlProps/ctrlProp356.xml"/><Relationship Id="rId488" Type="http://schemas.openxmlformats.org/officeDocument/2006/relationships/ctrlProp" Target="../ctrlProps/ctrlProp594.xml"/><Relationship Id="rId695" Type="http://schemas.openxmlformats.org/officeDocument/2006/relationships/ctrlProp" Target="../ctrlProps/ctrlProp801.xml"/><Relationship Id="rId110" Type="http://schemas.openxmlformats.org/officeDocument/2006/relationships/ctrlProp" Target="../ctrlProps/ctrlProp216.xml"/><Relationship Id="rId348" Type="http://schemas.openxmlformats.org/officeDocument/2006/relationships/ctrlProp" Target="../ctrlProps/ctrlProp454.xml"/><Relationship Id="rId555" Type="http://schemas.openxmlformats.org/officeDocument/2006/relationships/ctrlProp" Target="../ctrlProps/ctrlProp661.xml"/><Relationship Id="rId762" Type="http://schemas.openxmlformats.org/officeDocument/2006/relationships/ctrlProp" Target="../ctrlProps/ctrlProp868.xml"/><Relationship Id="rId1185" Type="http://schemas.openxmlformats.org/officeDocument/2006/relationships/ctrlProp" Target="../ctrlProps/ctrlProp1291.xml"/><Relationship Id="rId1392" Type="http://schemas.openxmlformats.org/officeDocument/2006/relationships/ctrlProp" Target="../ctrlProps/ctrlProp1498.xml"/><Relationship Id="rId208" Type="http://schemas.openxmlformats.org/officeDocument/2006/relationships/ctrlProp" Target="../ctrlProps/ctrlProp314.xml"/><Relationship Id="rId415" Type="http://schemas.openxmlformats.org/officeDocument/2006/relationships/ctrlProp" Target="../ctrlProps/ctrlProp521.xml"/><Relationship Id="rId622" Type="http://schemas.openxmlformats.org/officeDocument/2006/relationships/ctrlProp" Target="../ctrlProps/ctrlProp728.xml"/><Relationship Id="rId1045" Type="http://schemas.openxmlformats.org/officeDocument/2006/relationships/ctrlProp" Target="../ctrlProps/ctrlProp1151.xml"/><Relationship Id="rId1252" Type="http://schemas.openxmlformats.org/officeDocument/2006/relationships/ctrlProp" Target="../ctrlProps/ctrlProp1358.xml"/><Relationship Id="rId1697" Type="http://schemas.openxmlformats.org/officeDocument/2006/relationships/ctrlProp" Target="../ctrlProps/ctrlProp1803.xml"/><Relationship Id="rId927" Type="http://schemas.openxmlformats.org/officeDocument/2006/relationships/ctrlProp" Target="../ctrlProps/ctrlProp1033.xml"/><Relationship Id="rId1112" Type="http://schemas.openxmlformats.org/officeDocument/2006/relationships/ctrlProp" Target="../ctrlProps/ctrlProp1218.xml"/><Relationship Id="rId1557" Type="http://schemas.openxmlformats.org/officeDocument/2006/relationships/ctrlProp" Target="../ctrlProps/ctrlProp1663.xml"/><Relationship Id="rId1764" Type="http://schemas.openxmlformats.org/officeDocument/2006/relationships/ctrlProp" Target="../ctrlProps/ctrlProp1870.xml"/><Relationship Id="rId56" Type="http://schemas.openxmlformats.org/officeDocument/2006/relationships/ctrlProp" Target="../ctrlProps/ctrlProp162.xml"/><Relationship Id="rId1417" Type="http://schemas.openxmlformats.org/officeDocument/2006/relationships/ctrlProp" Target="../ctrlProps/ctrlProp1523.xml"/><Relationship Id="rId1624" Type="http://schemas.openxmlformats.org/officeDocument/2006/relationships/ctrlProp" Target="../ctrlProps/ctrlProp1730.xml"/><Relationship Id="rId1831" Type="http://schemas.openxmlformats.org/officeDocument/2006/relationships/ctrlProp" Target="../ctrlProps/ctrlProp1937.xml"/><Relationship Id="rId272" Type="http://schemas.openxmlformats.org/officeDocument/2006/relationships/ctrlProp" Target="../ctrlProps/ctrlProp378.xml"/><Relationship Id="rId577" Type="http://schemas.openxmlformats.org/officeDocument/2006/relationships/ctrlProp" Target="../ctrlProps/ctrlProp683.xml"/><Relationship Id="rId132" Type="http://schemas.openxmlformats.org/officeDocument/2006/relationships/ctrlProp" Target="../ctrlProps/ctrlProp238.xml"/><Relationship Id="rId784" Type="http://schemas.openxmlformats.org/officeDocument/2006/relationships/ctrlProp" Target="../ctrlProps/ctrlProp890.xml"/><Relationship Id="rId991" Type="http://schemas.openxmlformats.org/officeDocument/2006/relationships/ctrlProp" Target="../ctrlProps/ctrlProp1097.xml"/><Relationship Id="rId1067" Type="http://schemas.openxmlformats.org/officeDocument/2006/relationships/ctrlProp" Target="../ctrlProps/ctrlProp1173.xml"/><Relationship Id="rId437" Type="http://schemas.openxmlformats.org/officeDocument/2006/relationships/ctrlProp" Target="../ctrlProps/ctrlProp543.xml"/><Relationship Id="rId644" Type="http://schemas.openxmlformats.org/officeDocument/2006/relationships/ctrlProp" Target="../ctrlProps/ctrlProp750.xml"/><Relationship Id="rId851" Type="http://schemas.openxmlformats.org/officeDocument/2006/relationships/ctrlProp" Target="../ctrlProps/ctrlProp957.xml"/><Relationship Id="rId1274" Type="http://schemas.openxmlformats.org/officeDocument/2006/relationships/ctrlProp" Target="../ctrlProps/ctrlProp1380.xml"/><Relationship Id="rId1481" Type="http://schemas.openxmlformats.org/officeDocument/2006/relationships/ctrlProp" Target="../ctrlProps/ctrlProp1587.xml"/><Relationship Id="rId1579" Type="http://schemas.openxmlformats.org/officeDocument/2006/relationships/ctrlProp" Target="../ctrlProps/ctrlProp1685.xml"/><Relationship Id="rId504" Type="http://schemas.openxmlformats.org/officeDocument/2006/relationships/ctrlProp" Target="../ctrlProps/ctrlProp610.xml"/><Relationship Id="rId711" Type="http://schemas.openxmlformats.org/officeDocument/2006/relationships/ctrlProp" Target="../ctrlProps/ctrlProp817.xml"/><Relationship Id="rId949" Type="http://schemas.openxmlformats.org/officeDocument/2006/relationships/ctrlProp" Target="../ctrlProps/ctrlProp1055.xml"/><Relationship Id="rId1134" Type="http://schemas.openxmlformats.org/officeDocument/2006/relationships/ctrlProp" Target="../ctrlProps/ctrlProp1240.xml"/><Relationship Id="rId1341" Type="http://schemas.openxmlformats.org/officeDocument/2006/relationships/ctrlProp" Target="../ctrlProps/ctrlProp1447.xml"/><Relationship Id="rId1786" Type="http://schemas.openxmlformats.org/officeDocument/2006/relationships/ctrlProp" Target="../ctrlProps/ctrlProp1892.xml"/><Relationship Id="rId78" Type="http://schemas.openxmlformats.org/officeDocument/2006/relationships/ctrlProp" Target="../ctrlProps/ctrlProp184.xml"/><Relationship Id="rId809" Type="http://schemas.openxmlformats.org/officeDocument/2006/relationships/ctrlProp" Target="../ctrlProps/ctrlProp915.xml"/><Relationship Id="rId1201" Type="http://schemas.openxmlformats.org/officeDocument/2006/relationships/ctrlProp" Target="../ctrlProps/ctrlProp1307.xml"/><Relationship Id="rId1439" Type="http://schemas.openxmlformats.org/officeDocument/2006/relationships/ctrlProp" Target="../ctrlProps/ctrlProp1545.xml"/><Relationship Id="rId1646" Type="http://schemas.openxmlformats.org/officeDocument/2006/relationships/ctrlProp" Target="../ctrlProps/ctrlProp1752.xml"/><Relationship Id="rId1853" Type="http://schemas.openxmlformats.org/officeDocument/2006/relationships/ctrlProp" Target="../ctrlProps/ctrlProp1959.xml"/><Relationship Id="rId1506" Type="http://schemas.openxmlformats.org/officeDocument/2006/relationships/ctrlProp" Target="../ctrlProps/ctrlProp1612.xml"/><Relationship Id="rId1713" Type="http://schemas.openxmlformats.org/officeDocument/2006/relationships/ctrlProp" Target="../ctrlProps/ctrlProp1819.xml"/><Relationship Id="rId294" Type="http://schemas.openxmlformats.org/officeDocument/2006/relationships/ctrlProp" Target="../ctrlProps/ctrlProp400.xml"/><Relationship Id="rId154" Type="http://schemas.openxmlformats.org/officeDocument/2006/relationships/ctrlProp" Target="../ctrlProps/ctrlProp260.xml"/><Relationship Id="rId361" Type="http://schemas.openxmlformats.org/officeDocument/2006/relationships/ctrlProp" Target="../ctrlProps/ctrlProp467.xml"/><Relationship Id="rId599" Type="http://schemas.openxmlformats.org/officeDocument/2006/relationships/ctrlProp" Target="../ctrlProps/ctrlProp705.xml"/><Relationship Id="rId459" Type="http://schemas.openxmlformats.org/officeDocument/2006/relationships/ctrlProp" Target="../ctrlProps/ctrlProp565.xml"/><Relationship Id="rId666" Type="http://schemas.openxmlformats.org/officeDocument/2006/relationships/ctrlProp" Target="../ctrlProps/ctrlProp772.xml"/><Relationship Id="rId873" Type="http://schemas.openxmlformats.org/officeDocument/2006/relationships/ctrlProp" Target="../ctrlProps/ctrlProp979.xml"/><Relationship Id="rId1089" Type="http://schemas.openxmlformats.org/officeDocument/2006/relationships/ctrlProp" Target="../ctrlProps/ctrlProp1195.xml"/><Relationship Id="rId1296" Type="http://schemas.openxmlformats.org/officeDocument/2006/relationships/ctrlProp" Target="../ctrlProps/ctrlProp1402.xml"/><Relationship Id="rId221" Type="http://schemas.openxmlformats.org/officeDocument/2006/relationships/ctrlProp" Target="../ctrlProps/ctrlProp327.xml"/><Relationship Id="rId319" Type="http://schemas.openxmlformats.org/officeDocument/2006/relationships/ctrlProp" Target="../ctrlProps/ctrlProp425.xml"/><Relationship Id="rId526" Type="http://schemas.openxmlformats.org/officeDocument/2006/relationships/ctrlProp" Target="../ctrlProps/ctrlProp632.xml"/><Relationship Id="rId1156" Type="http://schemas.openxmlformats.org/officeDocument/2006/relationships/ctrlProp" Target="../ctrlProps/ctrlProp1262.xml"/><Relationship Id="rId1363" Type="http://schemas.openxmlformats.org/officeDocument/2006/relationships/ctrlProp" Target="../ctrlProps/ctrlProp1469.xml"/><Relationship Id="rId733" Type="http://schemas.openxmlformats.org/officeDocument/2006/relationships/ctrlProp" Target="../ctrlProps/ctrlProp839.xml"/><Relationship Id="rId940" Type="http://schemas.openxmlformats.org/officeDocument/2006/relationships/ctrlProp" Target="../ctrlProps/ctrlProp1046.xml"/><Relationship Id="rId1016" Type="http://schemas.openxmlformats.org/officeDocument/2006/relationships/ctrlProp" Target="../ctrlProps/ctrlProp1122.xml"/><Relationship Id="rId1570" Type="http://schemas.openxmlformats.org/officeDocument/2006/relationships/ctrlProp" Target="../ctrlProps/ctrlProp1676.xml"/><Relationship Id="rId1668" Type="http://schemas.openxmlformats.org/officeDocument/2006/relationships/ctrlProp" Target="../ctrlProps/ctrlProp1774.xml"/><Relationship Id="rId800" Type="http://schemas.openxmlformats.org/officeDocument/2006/relationships/ctrlProp" Target="../ctrlProps/ctrlProp906.xml"/><Relationship Id="rId1223" Type="http://schemas.openxmlformats.org/officeDocument/2006/relationships/ctrlProp" Target="../ctrlProps/ctrlProp1329.xml"/><Relationship Id="rId1430" Type="http://schemas.openxmlformats.org/officeDocument/2006/relationships/ctrlProp" Target="../ctrlProps/ctrlProp1536.xml"/><Relationship Id="rId1528" Type="http://schemas.openxmlformats.org/officeDocument/2006/relationships/ctrlProp" Target="../ctrlProps/ctrlProp1634.xml"/><Relationship Id="rId1735" Type="http://schemas.openxmlformats.org/officeDocument/2006/relationships/ctrlProp" Target="../ctrlProps/ctrlProp1841.xml"/><Relationship Id="rId27" Type="http://schemas.openxmlformats.org/officeDocument/2006/relationships/ctrlProp" Target="../ctrlProps/ctrlProp133.xml"/><Relationship Id="rId1802" Type="http://schemas.openxmlformats.org/officeDocument/2006/relationships/ctrlProp" Target="../ctrlProps/ctrlProp1908.xml"/><Relationship Id="rId176" Type="http://schemas.openxmlformats.org/officeDocument/2006/relationships/ctrlProp" Target="../ctrlProps/ctrlProp282.xml"/><Relationship Id="rId383" Type="http://schemas.openxmlformats.org/officeDocument/2006/relationships/ctrlProp" Target="../ctrlProps/ctrlProp489.xml"/><Relationship Id="rId590" Type="http://schemas.openxmlformats.org/officeDocument/2006/relationships/ctrlProp" Target="../ctrlProps/ctrlProp696.xml"/><Relationship Id="rId243" Type="http://schemas.openxmlformats.org/officeDocument/2006/relationships/ctrlProp" Target="../ctrlProps/ctrlProp349.xml"/><Relationship Id="rId450" Type="http://schemas.openxmlformats.org/officeDocument/2006/relationships/ctrlProp" Target="../ctrlProps/ctrlProp556.xml"/><Relationship Id="rId688" Type="http://schemas.openxmlformats.org/officeDocument/2006/relationships/ctrlProp" Target="../ctrlProps/ctrlProp794.xml"/><Relationship Id="rId895" Type="http://schemas.openxmlformats.org/officeDocument/2006/relationships/ctrlProp" Target="../ctrlProps/ctrlProp1001.xml"/><Relationship Id="rId1080" Type="http://schemas.openxmlformats.org/officeDocument/2006/relationships/ctrlProp" Target="../ctrlProps/ctrlProp1186.xml"/><Relationship Id="rId103" Type="http://schemas.openxmlformats.org/officeDocument/2006/relationships/ctrlProp" Target="../ctrlProps/ctrlProp209.xml"/><Relationship Id="rId310" Type="http://schemas.openxmlformats.org/officeDocument/2006/relationships/ctrlProp" Target="../ctrlProps/ctrlProp416.xml"/><Relationship Id="rId548" Type="http://schemas.openxmlformats.org/officeDocument/2006/relationships/ctrlProp" Target="../ctrlProps/ctrlProp654.xml"/><Relationship Id="rId755" Type="http://schemas.openxmlformats.org/officeDocument/2006/relationships/ctrlProp" Target="../ctrlProps/ctrlProp861.xml"/><Relationship Id="rId962" Type="http://schemas.openxmlformats.org/officeDocument/2006/relationships/ctrlProp" Target="../ctrlProps/ctrlProp1068.xml"/><Relationship Id="rId1178" Type="http://schemas.openxmlformats.org/officeDocument/2006/relationships/ctrlProp" Target="../ctrlProps/ctrlProp1284.xml"/><Relationship Id="rId1385" Type="http://schemas.openxmlformats.org/officeDocument/2006/relationships/ctrlProp" Target="../ctrlProps/ctrlProp1491.xml"/><Relationship Id="rId1592" Type="http://schemas.openxmlformats.org/officeDocument/2006/relationships/ctrlProp" Target="../ctrlProps/ctrlProp1698.xml"/><Relationship Id="rId91" Type="http://schemas.openxmlformats.org/officeDocument/2006/relationships/ctrlProp" Target="../ctrlProps/ctrlProp197.xml"/><Relationship Id="rId408" Type="http://schemas.openxmlformats.org/officeDocument/2006/relationships/ctrlProp" Target="../ctrlProps/ctrlProp514.xml"/><Relationship Id="rId615" Type="http://schemas.openxmlformats.org/officeDocument/2006/relationships/ctrlProp" Target="../ctrlProps/ctrlProp721.xml"/><Relationship Id="rId822" Type="http://schemas.openxmlformats.org/officeDocument/2006/relationships/ctrlProp" Target="../ctrlProps/ctrlProp928.xml"/><Relationship Id="rId1038" Type="http://schemas.openxmlformats.org/officeDocument/2006/relationships/ctrlProp" Target="../ctrlProps/ctrlProp1144.xml"/><Relationship Id="rId1245" Type="http://schemas.openxmlformats.org/officeDocument/2006/relationships/ctrlProp" Target="../ctrlProps/ctrlProp1351.xml"/><Relationship Id="rId1452" Type="http://schemas.openxmlformats.org/officeDocument/2006/relationships/ctrlProp" Target="../ctrlProps/ctrlProp1558.xml"/><Relationship Id="rId1105" Type="http://schemas.openxmlformats.org/officeDocument/2006/relationships/ctrlProp" Target="../ctrlProps/ctrlProp1211.xml"/><Relationship Id="rId1312" Type="http://schemas.openxmlformats.org/officeDocument/2006/relationships/ctrlProp" Target="../ctrlProps/ctrlProp1418.xml"/><Relationship Id="rId1757" Type="http://schemas.openxmlformats.org/officeDocument/2006/relationships/ctrlProp" Target="../ctrlProps/ctrlProp1863.xml"/><Relationship Id="rId49" Type="http://schemas.openxmlformats.org/officeDocument/2006/relationships/ctrlProp" Target="../ctrlProps/ctrlProp155.xml"/><Relationship Id="rId1617" Type="http://schemas.openxmlformats.org/officeDocument/2006/relationships/ctrlProp" Target="../ctrlProps/ctrlProp1723.xml"/><Relationship Id="rId1824" Type="http://schemas.openxmlformats.org/officeDocument/2006/relationships/ctrlProp" Target="../ctrlProps/ctrlProp1930.xml"/><Relationship Id="rId198" Type="http://schemas.openxmlformats.org/officeDocument/2006/relationships/ctrlProp" Target="../ctrlProps/ctrlProp304.xml"/><Relationship Id="rId265" Type="http://schemas.openxmlformats.org/officeDocument/2006/relationships/ctrlProp" Target="../ctrlProps/ctrlProp371.xml"/><Relationship Id="rId472" Type="http://schemas.openxmlformats.org/officeDocument/2006/relationships/ctrlProp" Target="../ctrlProps/ctrlProp578.xml"/><Relationship Id="rId125" Type="http://schemas.openxmlformats.org/officeDocument/2006/relationships/ctrlProp" Target="../ctrlProps/ctrlProp231.xml"/><Relationship Id="rId332" Type="http://schemas.openxmlformats.org/officeDocument/2006/relationships/ctrlProp" Target="../ctrlProps/ctrlProp438.xml"/><Relationship Id="rId777" Type="http://schemas.openxmlformats.org/officeDocument/2006/relationships/ctrlProp" Target="../ctrlProps/ctrlProp883.xml"/><Relationship Id="rId984" Type="http://schemas.openxmlformats.org/officeDocument/2006/relationships/ctrlProp" Target="../ctrlProps/ctrlProp1090.xml"/><Relationship Id="rId637" Type="http://schemas.openxmlformats.org/officeDocument/2006/relationships/ctrlProp" Target="../ctrlProps/ctrlProp743.xml"/><Relationship Id="rId844" Type="http://schemas.openxmlformats.org/officeDocument/2006/relationships/ctrlProp" Target="../ctrlProps/ctrlProp950.xml"/><Relationship Id="rId1267" Type="http://schemas.openxmlformats.org/officeDocument/2006/relationships/ctrlProp" Target="../ctrlProps/ctrlProp1373.xml"/><Relationship Id="rId1474" Type="http://schemas.openxmlformats.org/officeDocument/2006/relationships/ctrlProp" Target="../ctrlProps/ctrlProp1580.xml"/><Relationship Id="rId1681" Type="http://schemas.openxmlformats.org/officeDocument/2006/relationships/ctrlProp" Target="../ctrlProps/ctrlProp1787.xml"/><Relationship Id="rId704" Type="http://schemas.openxmlformats.org/officeDocument/2006/relationships/ctrlProp" Target="../ctrlProps/ctrlProp810.xml"/><Relationship Id="rId911" Type="http://schemas.openxmlformats.org/officeDocument/2006/relationships/ctrlProp" Target="../ctrlProps/ctrlProp1017.xml"/><Relationship Id="rId1127" Type="http://schemas.openxmlformats.org/officeDocument/2006/relationships/ctrlProp" Target="../ctrlProps/ctrlProp1233.xml"/><Relationship Id="rId1334" Type="http://schemas.openxmlformats.org/officeDocument/2006/relationships/ctrlProp" Target="../ctrlProps/ctrlProp1440.xml"/><Relationship Id="rId1541" Type="http://schemas.openxmlformats.org/officeDocument/2006/relationships/ctrlProp" Target="../ctrlProps/ctrlProp1647.xml"/><Relationship Id="rId1779" Type="http://schemas.openxmlformats.org/officeDocument/2006/relationships/ctrlProp" Target="../ctrlProps/ctrlProp1885.xml"/><Relationship Id="rId40" Type="http://schemas.openxmlformats.org/officeDocument/2006/relationships/ctrlProp" Target="../ctrlProps/ctrlProp146.xml"/><Relationship Id="rId1401" Type="http://schemas.openxmlformats.org/officeDocument/2006/relationships/ctrlProp" Target="../ctrlProps/ctrlProp1507.xml"/><Relationship Id="rId1639" Type="http://schemas.openxmlformats.org/officeDocument/2006/relationships/ctrlProp" Target="../ctrlProps/ctrlProp1745.xml"/><Relationship Id="rId1846" Type="http://schemas.openxmlformats.org/officeDocument/2006/relationships/ctrlProp" Target="../ctrlProps/ctrlProp1952.xml"/><Relationship Id="rId1706" Type="http://schemas.openxmlformats.org/officeDocument/2006/relationships/ctrlProp" Target="../ctrlProps/ctrlProp1812.xml"/><Relationship Id="rId287" Type="http://schemas.openxmlformats.org/officeDocument/2006/relationships/ctrlProp" Target="../ctrlProps/ctrlProp393.xml"/><Relationship Id="rId494" Type="http://schemas.openxmlformats.org/officeDocument/2006/relationships/ctrlProp" Target="../ctrlProps/ctrlProp600.xml"/><Relationship Id="rId147" Type="http://schemas.openxmlformats.org/officeDocument/2006/relationships/ctrlProp" Target="../ctrlProps/ctrlProp253.xml"/><Relationship Id="rId354" Type="http://schemas.openxmlformats.org/officeDocument/2006/relationships/ctrlProp" Target="../ctrlProps/ctrlProp460.xml"/><Relationship Id="rId799" Type="http://schemas.openxmlformats.org/officeDocument/2006/relationships/ctrlProp" Target="../ctrlProps/ctrlProp905.xml"/><Relationship Id="rId1191" Type="http://schemas.openxmlformats.org/officeDocument/2006/relationships/ctrlProp" Target="../ctrlProps/ctrlProp1297.xml"/><Relationship Id="rId561" Type="http://schemas.openxmlformats.org/officeDocument/2006/relationships/ctrlProp" Target="../ctrlProps/ctrlProp667.xml"/><Relationship Id="rId659" Type="http://schemas.openxmlformats.org/officeDocument/2006/relationships/ctrlProp" Target="../ctrlProps/ctrlProp765.xml"/><Relationship Id="rId866" Type="http://schemas.openxmlformats.org/officeDocument/2006/relationships/ctrlProp" Target="../ctrlProps/ctrlProp972.xml"/><Relationship Id="rId1289" Type="http://schemas.openxmlformats.org/officeDocument/2006/relationships/ctrlProp" Target="../ctrlProps/ctrlProp1395.xml"/><Relationship Id="rId1496" Type="http://schemas.openxmlformats.org/officeDocument/2006/relationships/ctrlProp" Target="../ctrlProps/ctrlProp1602.xml"/><Relationship Id="rId214" Type="http://schemas.openxmlformats.org/officeDocument/2006/relationships/ctrlProp" Target="../ctrlProps/ctrlProp320.xml"/><Relationship Id="rId421" Type="http://schemas.openxmlformats.org/officeDocument/2006/relationships/ctrlProp" Target="../ctrlProps/ctrlProp527.xml"/><Relationship Id="rId519" Type="http://schemas.openxmlformats.org/officeDocument/2006/relationships/ctrlProp" Target="../ctrlProps/ctrlProp625.xml"/><Relationship Id="rId1051" Type="http://schemas.openxmlformats.org/officeDocument/2006/relationships/ctrlProp" Target="../ctrlProps/ctrlProp1157.xml"/><Relationship Id="rId1149" Type="http://schemas.openxmlformats.org/officeDocument/2006/relationships/ctrlProp" Target="../ctrlProps/ctrlProp1255.xml"/><Relationship Id="rId1356" Type="http://schemas.openxmlformats.org/officeDocument/2006/relationships/ctrlProp" Target="../ctrlProps/ctrlProp1462.xml"/><Relationship Id="rId726" Type="http://schemas.openxmlformats.org/officeDocument/2006/relationships/ctrlProp" Target="../ctrlProps/ctrlProp832.xml"/><Relationship Id="rId933" Type="http://schemas.openxmlformats.org/officeDocument/2006/relationships/ctrlProp" Target="../ctrlProps/ctrlProp1039.xml"/><Relationship Id="rId1009" Type="http://schemas.openxmlformats.org/officeDocument/2006/relationships/ctrlProp" Target="../ctrlProps/ctrlProp1115.xml"/><Relationship Id="rId1563" Type="http://schemas.openxmlformats.org/officeDocument/2006/relationships/ctrlProp" Target="../ctrlProps/ctrlProp1669.xml"/><Relationship Id="rId1770" Type="http://schemas.openxmlformats.org/officeDocument/2006/relationships/ctrlProp" Target="../ctrlProps/ctrlProp1876.xml"/><Relationship Id="rId1868" Type="http://schemas.openxmlformats.org/officeDocument/2006/relationships/comments" Target="../comments4.xml"/><Relationship Id="rId62" Type="http://schemas.openxmlformats.org/officeDocument/2006/relationships/ctrlProp" Target="../ctrlProps/ctrlProp168.xml"/><Relationship Id="rId1216" Type="http://schemas.openxmlformats.org/officeDocument/2006/relationships/ctrlProp" Target="../ctrlProps/ctrlProp1322.xml"/><Relationship Id="rId1423" Type="http://schemas.openxmlformats.org/officeDocument/2006/relationships/ctrlProp" Target="../ctrlProps/ctrlProp1529.xml"/><Relationship Id="rId1630" Type="http://schemas.openxmlformats.org/officeDocument/2006/relationships/ctrlProp" Target="../ctrlProps/ctrlProp1736.xml"/><Relationship Id="rId1728" Type="http://schemas.openxmlformats.org/officeDocument/2006/relationships/ctrlProp" Target="../ctrlProps/ctrlProp1834.xml"/><Relationship Id="rId169" Type="http://schemas.openxmlformats.org/officeDocument/2006/relationships/ctrlProp" Target="../ctrlProps/ctrlProp275.xml"/><Relationship Id="rId376" Type="http://schemas.openxmlformats.org/officeDocument/2006/relationships/ctrlProp" Target="../ctrlProps/ctrlProp482.xml"/><Relationship Id="rId583" Type="http://schemas.openxmlformats.org/officeDocument/2006/relationships/ctrlProp" Target="../ctrlProps/ctrlProp689.xml"/><Relationship Id="rId790" Type="http://schemas.openxmlformats.org/officeDocument/2006/relationships/ctrlProp" Target="../ctrlProps/ctrlProp896.xml"/><Relationship Id="rId4" Type="http://schemas.openxmlformats.org/officeDocument/2006/relationships/ctrlProp" Target="../ctrlProps/ctrlProp110.xml"/><Relationship Id="rId236" Type="http://schemas.openxmlformats.org/officeDocument/2006/relationships/ctrlProp" Target="../ctrlProps/ctrlProp342.xml"/><Relationship Id="rId443" Type="http://schemas.openxmlformats.org/officeDocument/2006/relationships/ctrlProp" Target="../ctrlProps/ctrlProp549.xml"/><Relationship Id="rId650" Type="http://schemas.openxmlformats.org/officeDocument/2006/relationships/ctrlProp" Target="../ctrlProps/ctrlProp756.xml"/><Relationship Id="rId888" Type="http://schemas.openxmlformats.org/officeDocument/2006/relationships/ctrlProp" Target="../ctrlProps/ctrlProp994.xml"/><Relationship Id="rId1073" Type="http://schemas.openxmlformats.org/officeDocument/2006/relationships/ctrlProp" Target="../ctrlProps/ctrlProp1179.xml"/><Relationship Id="rId1280" Type="http://schemas.openxmlformats.org/officeDocument/2006/relationships/ctrlProp" Target="../ctrlProps/ctrlProp1386.xml"/><Relationship Id="rId303" Type="http://schemas.openxmlformats.org/officeDocument/2006/relationships/ctrlProp" Target="../ctrlProps/ctrlProp409.xml"/><Relationship Id="rId748" Type="http://schemas.openxmlformats.org/officeDocument/2006/relationships/ctrlProp" Target="../ctrlProps/ctrlProp854.xml"/><Relationship Id="rId955" Type="http://schemas.openxmlformats.org/officeDocument/2006/relationships/ctrlProp" Target="../ctrlProps/ctrlProp1061.xml"/><Relationship Id="rId1140" Type="http://schemas.openxmlformats.org/officeDocument/2006/relationships/ctrlProp" Target="../ctrlProps/ctrlProp1246.xml"/><Relationship Id="rId1378" Type="http://schemas.openxmlformats.org/officeDocument/2006/relationships/ctrlProp" Target="../ctrlProps/ctrlProp1484.xml"/><Relationship Id="rId1585" Type="http://schemas.openxmlformats.org/officeDocument/2006/relationships/ctrlProp" Target="../ctrlProps/ctrlProp1691.xml"/><Relationship Id="rId1792" Type="http://schemas.openxmlformats.org/officeDocument/2006/relationships/ctrlProp" Target="../ctrlProps/ctrlProp1898.xml"/><Relationship Id="rId84" Type="http://schemas.openxmlformats.org/officeDocument/2006/relationships/ctrlProp" Target="../ctrlProps/ctrlProp190.xml"/><Relationship Id="rId510" Type="http://schemas.openxmlformats.org/officeDocument/2006/relationships/ctrlProp" Target="../ctrlProps/ctrlProp616.xml"/><Relationship Id="rId608" Type="http://schemas.openxmlformats.org/officeDocument/2006/relationships/ctrlProp" Target="../ctrlProps/ctrlProp714.xml"/><Relationship Id="rId815" Type="http://schemas.openxmlformats.org/officeDocument/2006/relationships/ctrlProp" Target="../ctrlProps/ctrlProp921.xml"/><Relationship Id="rId1238" Type="http://schemas.openxmlformats.org/officeDocument/2006/relationships/ctrlProp" Target="../ctrlProps/ctrlProp1344.xml"/><Relationship Id="rId1445" Type="http://schemas.openxmlformats.org/officeDocument/2006/relationships/ctrlProp" Target="../ctrlProps/ctrlProp1551.xml"/><Relationship Id="rId1652" Type="http://schemas.openxmlformats.org/officeDocument/2006/relationships/ctrlProp" Target="../ctrlProps/ctrlProp1758.xml"/><Relationship Id="rId1000" Type="http://schemas.openxmlformats.org/officeDocument/2006/relationships/ctrlProp" Target="../ctrlProps/ctrlProp1106.xml"/><Relationship Id="rId1305" Type="http://schemas.openxmlformats.org/officeDocument/2006/relationships/ctrlProp" Target="../ctrlProps/ctrlProp1411.xml"/><Relationship Id="rId1512" Type="http://schemas.openxmlformats.org/officeDocument/2006/relationships/ctrlProp" Target="../ctrlProps/ctrlProp1618.xml"/><Relationship Id="rId1817" Type="http://schemas.openxmlformats.org/officeDocument/2006/relationships/ctrlProp" Target="../ctrlProps/ctrlProp1923.xml"/><Relationship Id="rId11" Type="http://schemas.openxmlformats.org/officeDocument/2006/relationships/ctrlProp" Target="../ctrlProps/ctrlProp117.xml"/><Relationship Id="rId398" Type="http://schemas.openxmlformats.org/officeDocument/2006/relationships/ctrlProp" Target="../ctrlProps/ctrlProp504.xml"/><Relationship Id="rId160" Type="http://schemas.openxmlformats.org/officeDocument/2006/relationships/ctrlProp" Target="../ctrlProps/ctrlProp266.xml"/><Relationship Id="rId258" Type="http://schemas.openxmlformats.org/officeDocument/2006/relationships/ctrlProp" Target="../ctrlProps/ctrlProp364.xml"/><Relationship Id="rId465" Type="http://schemas.openxmlformats.org/officeDocument/2006/relationships/ctrlProp" Target="../ctrlProps/ctrlProp571.xml"/><Relationship Id="rId672" Type="http://schemas.openxmlformats.org/officeDocument/2006/relationships/ctrlProp" Target="../ctrlProps/ctrlProp778.xml"/><Relationship Id="rId1095" Type="http://schemas.openxmlformats.org/officeDocument/2006/relationships/ctrlProp" Target="../ctrlProps/ctrlProp1201.xml"/><Relationship Id="rId118" Type="http://schemas.openxmlformats.org/officeDocument/2006/relationships/ctrlProp" Target="../ctrlProps/ctrlProp224.xml"/><Relationship Id="rId325" Type="http://schemas.openxmlformats.org/officeDocument/2006/relationships/ctrlProp" Target="../ctrlProps/ctrlProp431.xml"/><Relationship Id="rId532" Type="http://schemas.openxmlformats.org/officeDocument/2006/relationships/ctrlProp" Target="../ctrlProps/ctrlProp638.xml"/><Relationship Id="rId977" Type="http://schemas.openxmlformats.org/officeDocument/2006/relationships/ctrlProp" Target="../ctrlProps/ctrlProp1083.xml"/><Relationship Id="rId1162" Type="http://schemas.openxmlformats.org/officeDocument/2006/relationships/ctrlProp" Target="../ctrlProps/ctrlProp1268.xml"/><Relationship Id="rId837" Type="http://schemas.openxmlformats.org/officeDocument/2006/relationships/ctrlProp" Target="../ctrlProps/ctrlProp943.xml"/><Relationship Id="rId1022" Type="http://schemas.openxmlformats.org/officeDocument/2006/relationships/ctrlProp" Target="../ctrlProps/ctrlProp1128.xml"/><Relationship Id="rId1467" Type="http://schemas.openxmlformats.org/officeDocument/2006/relationships/ctrlProp" Target="../ctrlProps/ctrlProp1573.xml"/><Relationship Id="rId1674" Type="http://schemas.openxmlformats.org/officeDocument/2006/relationships/ctrlProp" Target="../ctrlProps/ctrlProp1780.xml"/><Relationship Id="rId904" Type="http://schemas.openxmlformats.org/officeDocument/2006/relationships/ctrlProp" Target="../ctrlProps/ctrlProp1010.xml"/><Relationship Id="rId1327" Type="http://schemas.openxmlformats.org/officeDocument/2006/relationships/ctrlProp" Target="../ctrlProps/ctrlProp1433.xml"/><Relationship Id="rId1534" Type="http://schemas.openxmlformats.org/officeDocument/2006/relationships/ctrlProp" Target="../ctrlProps/ctrlProp1640.xml"/><Relationship Id="rId1741" Type="http://schemas.openxmlformats.org/officeDocument/2006/relationships/ctrlProp" Target="../ctrlProps/ctrlProp1847.xml"/><Relationship Id="rId33" Type="http://schemas.openxmlformats.org/officeDocument/2006/relationships/ctrlProp" Target="../ctrlProps/ctrlProp139.xml"/><Relationship Id="rId1601" Type="http://schemas.openxmlformats.org/officeDocument/2006/relationships/ctrlProp" Target="../ctrlProps/ctrlProp1707.xml"/><Relationship Id="rId1839" Type="http://schemas.openxmlformats.org/officeDocument/2006/relationships/ctrlProp" Target="../ctrlProps/ctrlProp1945.xml"/><Relationship Id="rId182" Type="http://schemas.openxmlformats.org/officeDocument/2006/relationships/ctrlProp" Target="../ctrlProps/ctrlProp288.xml"/><Relationship Id="rId487" Type="http://schemas.openxmlformats.org/officeDocument/2006/relationships/ctrlProp" Target="../ctrlProps/ctrlProp593.xml"/><Relationship Id="rId694" Type="http://schemas.openxmlformats.org/officeDocument/2006/relationships/ctrlProp" Target="../ctrlProps/ctrlProp800.xml"/><Relationship Id="rId347" Type="http://schemas.openxmlformats.org/officeDocument/2006/relationships/ctrlProp" Target="../ctrlProps/ctrlProp453.xml"/><Relationship Id="rId999" Type="http://schemas.openxmlformats.org/officeDocument/2006/relationships/ctrlProp" Target="../ctrlProps/ctrlProp1105.xml"/><Relationship Id="rId1184" Type="http://schemas.openxmlformats.org/officeDocument/2006/relationships/ctrlProp" Target="../ctrlProps/ctrlProp1290.xml"/><Relationship Id="rId554" Type="http://schemas.openxmlformats.org/officeDocument/2006/relationships/ctrlProp" Target="../ctrlProps/ctrlProp660.xml"/><Relationship Id="rId761" Type="http://schemas.openxmlformats.org/officeDocument/2006/relationships/ctrlProp" Target="../ctrlProps/ctrlProp867.xml"/><Relationship Id="rId859" Type="http://schemas.openxmlformats.org/officeDocument/2006/relationships/ctrlProp" Target="../ctrlProps/ctrlProp965.xml"/><Relationship Id="rId1391" Type="http://schemas.openxmlformats.org/officeDocument/2006/relationships/ctrlProp" Target="../ctrlProps/ctrlProp1497.xml"/><Relationship Id="rId1489" Type="http://schemas.openxmlformats.org/officeDocument/2006/relationships/ctrlProp" Target="../ctrlProps/ctrlProp1595.xml"/><Relationship Id="rId1696" Type="http://schemas.openxmlformats.org/officeDocument/2006/relationships/ctrlProp" Target="../ctrlProps/ctrlProp1802.xml"/><Relationship Id="rId207" Type="http://schemas.openxmlformats.org/officeDocument/2006/relationships/ctrlProp" Target="../ctrlProps/ctrlProp313.xml"/><Relationship Id="rId414" Type="http://schemas.openxmlformats.org/officeDocument/2006/relationships/ctrlProp" Target="../ctrlProps/ctrlProp520.xml"/><Relationship Id="rId621" Type="http://schemas.openxmlformats.org/officeDocument/2006/relationships/ctrlProp" Target="../ctrlProps/ctrlProp727.xml"/><Relationship Id="rId1044" Type="http://schemas.openxmlformats.org/officeDocument/2006/relationships/ctrlProp" Target="../ctrlProps/ctrlProp1150.xml"/><Relationship Id="rId1251" Type="http://schemas.openxmlformats.org/officeDocument/2006/relationships/ctrlProp" Target="../ctrlProps/ctrlProp1357.xml"/><Relationship Id="rId1349" Type="http://schemas.openxmlformats.org/officeDocument/2006/relationships/ctrlProp" Target="../ctrlProps/ctrlProp1455.xml"/><Relationship Id="rId719" Type="http://schemas.openxmlformats.org/officeDocument/2006/relationships/ctrlProp" Target="../ctrlProps/ctrlProp825.xml"/><Relationship Id="rId926" Type="http://schemas.openxmlformats.org/officeDocument/2006/relationships/ctrlProp" Target="../ctrlProps/ctrlProp1032.xml"/><Relationship Id="rId1111" Type="http://schemas.openxmlformats.org/officeDocument/2006/relationships/ctrlProp" Target="../ctrlProps/ctrlProp1217.xml"/><Relationship Id="rId1556" Type="http://schemas.openxmlformats.org/officeDocument/2006/relationships/ctrlProp" Target="../ctrlProps/ctrlProp1662.xml"/><Relationship Id="rId1763" Type="http://schemas.openxmlformats.org/officeDocument/2006/relationships/ctrlProp" Target="../ctrlProps/ctrlProp1869.xml"/><Relationship Id="rId55" Type="http://schemas.openxmlformats.org/officeDocument/2006/relationships/ctrlProp" Target="../ctrlProps/ctrlProp161.xml"/><Relationship Id="rId1209" Type="http://schemas.openxmlformats.org/officeDocument/2006/relationships/ctrlProp" Target="../ctrlProps/ctrlProp1315.xml"/><Relationship Id="rId1416" Type="http://schemas.openxmlformats.org/officeDocument/2006/relationships/ctrlProp" Target="../ctrlProps/ctrlProp1522.xml"/><Relationship Id="rId1623" Type="http://schemas.openxmlformats.org/officeDocument/2006/relationships/ctrlProp" Target="../ctrlProps/ctrlProp1729.xml"/><Relationship Id="rId1830" Type="http://schemas.openxmlformats.org/officeDocument/2006/relationships/ctrlProp" Target="../ctrlProps/ctrlProp1936.xml"/><Relationship Id="rId271" Type="http://schemas.openxmlformats.org/officeDocument/2006/relationships/ctrlProp" Target="../ctrlProps/ctrlProp377.xml"/><Relationship Id="rId937" Type="http://schemas.openxmlformats.org/officeDocument/2006/relationships/ctrlProp" Target="../ctrlProps/ctrlProp1043.xml"/><Relationship Id="rId1122" Type="http://schemas.openxmlformats.org/officeDocument/2006/relationships/ctrlProp" Target="../ctrlProps/ctrlProp1228.xml"/><Relationship Id="rId1567" Type="http://schemas.openxmlformats.org/officeDocument/2006/relationships/ctrlProp" Target="../ctrlProps/ctrlProp1673.xml"/><Relationship Id="rId1774" Type="http://schemas.openxmlformats.org/officeDocument/2006/relationships/ctrlProp" Target="../ctrlProps/ctrlProp1880.xml"/><Relationship Id="rId66" Type="http://schemas.openxmlformats.org/officeDocument/2006/relationships/ctrlProp" Target="../ctrlProps/ctrlProp172.xml"/><Relationship Id="rId131" Type="http://schemas.openxmlformats.org/officeDocument/2006/relationships/ctrlProp" Target="../ctrlProps/ctrlProp237.xml"/><Relationship Id="rId369" Type="http://schemas.openxmlformats.org/officeDocument/2006/relationships/ctrlProp" Target="../ctrlProps/ctrlProp475.xml"/><Relationship Id="rId576" Type="http://schemas.openxmlformats.org/officeDocument/2006/relationships/ctrlProp" Target="../ctrlProps/ctrlProp682.xml"/><Relationship Id="rId783" Type="http://schemas.openxmlformats.org/officeDocument/2006/relationships/ctrlProp" Target="../ctrlProps/ctrlProp889.xml"/><Relationship Id="rId990" Type="http://schemas.openxmlformats.org/officeDocument/2006/relationships/ctrlProp" Target="../ctrlProps/ctrlProp1096.xml"/><Relationship Id="rId1427" Type="http://schemas.openxmlformats.org/officeDocument/2006/relationships/ctrlProp" Target="../ctrlProps/ctrlProp1533.xml"/><Relationship Id="rId1634" Type="http://schemas.openxmlformats.org/officeDocument/2006/relationships/ctrlProp" Target="../ctrlProps/ctrlProp1740.xml"/><Relationship Id="rId1841" Type="http://schemas.openxmlformats.org/officeDocument/2006/relationships/ctrlProp" Target="../ctrlProps/ctrlProp1947.xml"/><Relationship Id="rId229" Type="http://schemas.openxmlformats.org/officeDocument/2006/relationships/ctrlProp" Target="../ctrlProps/ctrlProp335.xml"/><Relationship Id="rId436" Type="http://schemas.openxmlformats.org/officeDocument/2006/relationships/ctrlProp" Target="../ctrlProps/ctrlProp542.xml"/><Relationship Id="rId643" Type="http://schemas.openxmlformats.org/officeDocument/2006/relationships/ctrlProp" Target="../ctrlProps/ctrlProp749.xml"/><Relationship Id="rId1066" Type="http://schemas.openxmlformats.org/officeDocument/2006/relationships/ctrlProp" Target="../ctrlProps/ctrlProp1172.xml"/><Relationship Id="rId1273" Type="http://schemas.openxmlformats.org/officeDocument/2006/relationships/ctrlProp" Target="../ctrlProps/ctrlProp1379.xml"/><Relationship Id="rId1480" Type="http://schemas.openxmlformats.org/officeDocument/2006/relationships/ctrlProp" Target="../ctrlProps/ctrlProp1586.xml"/><Relationship Id="rId850" Type="http://schemas.openxmlformats.org/officeDocument/2006/relationships/ctrlProp" Target="../ctrlProps/ctrlProp956.xml"/><Relationship Id="rId948" Type="http://schemas.openxmlformats.org/officeDocument/2006/relationships/ctrlProp" Target="../ctrlProps/ctrlProp1054.xml"/><Relationship Id="rId1133" Type="http://schemas.openxmlformats.org/officeDocument/2006/relationships/ctrlProp" Target="../ctrlProps/ctrlProp1239.xml"/><Relationship Id="rId1578" Type="http://schemas.openxmlformats.org/officeDocument/2006/relationships/ctrlProp" Target="../ctrlProps/ctrlProp1684.xml"/><Relationship Id="rId1701" Type="http://schemas.openxmlformats.org/officeDocument/2006/relationships/ctrlProp" Target="../ctrlProps/ctrlProp1807.xml"/><Relationship Id="rId1785" Type="http://schemas.openxmlformats.org/officeDocument/2006/relationships/ctrlProp" Target="../ctrlProps/ctrlProp1891.xml"/><Relationship Id="rId77" Type="http://schemas.openxmlformats.org/officeDocument/2006/relationships/ctrlProp" Target="../ctrlProps/ctrlProp183.xml"/><Relationship Id="rId282" Type="http://schemas.openxmlformats.org/officeDocument/2006/relationships/ctrlProp" Target="../ctrlProps/ctrlProp388.xml"/><Relationship Id="rId503" Type="http://schemas.openxmlformats.org/officeDocument/2006/relationships/ctrlProp" Target="../ctrlProps/ctrlProp609.xml"/><Relationship Id="rId587" Type="http://schemas.openxmlformats.org/officeDocument/2006/relationships/ctrlProp" Target="../ctrlProps/ctrlProp693.xml"/><Relationship Id="rId710" Type="http://schemas.openxmlformats.org/officeDocument/2006/relationships/ctrlProp" Target="../ctrlProps/ctrlProp816.xml"/><Relationship Id="rId808" Type="http://schemas.openxmlformats.org/officeDocument/2006/relationships/ctrlProp" Target="../ctrlProps/ctrlProp914.xml"/><Relationship Id="rId1340" Type="http://schemas.openxmlformats.org/officeDocument/2006/relationships/ctrlProp" Target="../ctrlProps/ctrlProp1446.xml"/><Relationship Id="rId1438" Type="http://schemas.openxmlformats.org/officeDocument/2006/relationships/ctrlProp" Target="../ctrlProps/ctrlProp1544.xml"/><Relationship Id="rId1645" Type="http://schemas.openxmlformats.org/officeDocument/2006/relationships/ctrlProp" Target="../ctrlProps/ctrlProp1751.xml"/><Relationship Id="rId8" Type="http://schemas.openxmlformats.org/officeDocument/2006/relationships/ctrlProp" Target="../ctrlProps/ctrlProp114.xml"/><Relationship Id="rId142" Type="http://schemas.openxmlformats.org/officeDocument/2006/relationships/ctrlProp" Target="../ctrlProps/ctrlProp248.xml"/><Relationship Id="rId447" Type="http://schemas.openxmlformats.org/officeDocument/2006/relationships/ctrlProp" Target="../ctrlProps/ctrlProp553.xml"/><Relationship Id="rId794" Type="http://schemas.openxmlformats.org/officeDocument/2006/relationships/ctrlProp" Target="../ctrlProps/ctrlProp900.xml"/><Relationship Id="rId1077" Type="http://schemas.openxmlformats.org/officeDocument/2006/relationships/ctrlProp" Target="../ctrlProps/ctrlProp1183.xml"/><Relationship Id="rId1200" Type="http://schemas.openxmlformats.org/officeDocument/2006/relationships/ctrlProp" Target="../ctrlProps/ctrlProp1306.xml"/><Relationship Id="rId1852" Type="http://schemas.openxmlformats.org/officeDocument/2006/relationships/ctrlProp" Target="../ctrlProps/ctrlProp1958.xml"/><Relationship Id="rId654" Type="http://schemas.openxmlformats.org/officeDocument/2006/relationships/ctrlProp" Target="../ctrlProps/ctrlProp760.xml"/><Relationship Id="rId861" Type="http://schemas.openxmlformats.org/officeDocument/2006/relationships/ctrlProp" Target="../ctrlProps/ctrlProp967.xml"/><Relationship Id="rId959" Type="http://schemas.openxmlformats.org/officeDocument/2006/relationships/ctrlProp" Target="../ctrlProps/ctrlProp1065.xml"/><Relationship Id="rId1284" Type="http://schemas.openxmlformats.org/officeDocument/2006/relationships/ctrlProp" Target="../ctrlProps/ctrlProp1390.xml"/><Relationship Id="rId1491" Type="http://schemas.openxmlformats.org/officeDocument/2006/relationships/ctrlProp" Target="../ctrlProps/ctrlProp1597.xml"/><Relationship Id="rId1505" Type="http://schemas.openxmlformats.org/officeDocument/2006/relationships/ctrlProp" Target="../ctrlProps/ctrlProp1611.xml"/><Relationship Id="rId1589" Type="http://schemas.openxmlformats.org/officeDocument/2006/relationships/ctrlProp" Target="../ctrlProps/ctrlProp1695.xml"/><Relationship Id="rId1712" Type="http://schemas.openxmlformats.org/officeDocument/2006/relationships/ctrlProp" Target="../ctrlProps/ctrlProp1818.xml"/><Relationship Id="rId293" Type="http://schemas.openxmlformats.org/officeDocument/2006/relationships/ctrlProp" Target="../ctrlProps/ctrlProp399.xml"/><Relationship Id="rId307" Type="http://schemas.openxmlformats.org/officeDocument/2006/relationships/ctrlProp" Target="../ctrlProps/ctrlProp413.xml"/><Relationship Id="rId514" Type="http://schemas.openxmlformats.org/officeDocument/2006/relationships/ctrlProp" Target="../ctrlProps/ctrlProp620.xml"/><Relationship Id="rId721" Type="http://schemas.openxmlformats.org/officeDocument/2006/relationships/ctrlProp" Target="../ctrlProps/ctrlProp827.xml"/><Relationship Id="rId1144" Type="http://schemas.openxmlformats.org/officeDocument/2006/relationships/ctrlProp" Target="../ctrlProps/ctrlProp1250.xml"/><Relationship Id="rId1351" Type="http://schemas.openxmlformats.org/officeDocument/2006/relationships/ctrlProp" Target="../ctrlProps/ctrlProp1457.xml"/><Relationship Id="rId1449" Type="http://schemas.openxmlformats.org/officeDocument/2006/relationships/ctrlProp" Target="../ctrlProps/ctrlProp1555.xml"/><Relationship Id="rId1796" Type="http://schemas.openxmlformats.org/officeDocument/2006/relationships/ctrlProp" Target="../ctrlProps/ctrlProp1902.xml"/><Relationship Id="rId88" Type="http://schemas.openxmlformats.org/officeDocument/2006/relationships/ctrlProp" Target="../ctrlProps/ctrlProp194.xml"/><Relationship Id="rId153" Type="http://schemas.openxmlformats.org/officeDocument/2006/relationships/ctrlProp" Target="../ctrlProps/ctrlProp259.xml"/><Relationship Id="rId360" Type="http://schemas.openxmlformats.org/officeDocument/2006/relationships/ctrlProp" Target="../ctrlProps/ctrlProp466.xml"/><Relationship Id="rId598" Type="http://schemas.openxmlformats.org/officeDocument/2006/relationships/ctrlProp" Target="../ctrlProps/ctrlProp704.xml"/><Relationship Id="rId819" Type="http://schemas.openxmlformats.org/officeDocument/2006/relationships/ctrlProp" Target="../ctrlProps/ctrlProp925.xml"/><Relationship Id="rId1004" Type="http://schemas.openxmlformats.org/officeDocument/2006/relationships/ctrlProp" Target="../ctrlProps/ctrlProp1110.xml"/><Relationship Id="rId1211" Type="http://schemas.openxmlformats.org/officeDocument/2006/relationships/ctrlProp" Target="../ctrlProps/ctrlProp1317.xml"/><Relationship Id="rId1656" Type="http://schemas.openxmlformats.org/officeDocument/2006/relationships/ctrlProp" Target="../ctrlProps/ctrlProp1762.xml"/><Relationship Id="rId1863" Type="http://schemas.openxmlformats.org/officeDocument/2006/relationships/ctrlProp" Target="../ctrlProps/ctrlProp1969.xml"/><Relationship Id="rId220" Type="http://schemas.openxmlformats.org/officeDocument/2006/relationships/ctrlProp" Target="../ctrlProps/ctrlProp326.xml"/><Relationship Id="rId458" Type="http://schemas.openxmlformats.org/officeDocument/2006/relationships/ctrlProp" Target="../ctrlProps/ctrlProp564.xml"/><Relationship Id="rId665" Type="http://schemas.openxmlformats.org/officeDocument/2006/relationships/ctrlProp" Target="../ctrlProps/ctrlProp771.xml"/><Relationship Id="rId872" Type="http://schemas.openxmlformats.org/officeDocument/2006/relationships/ctrlProp" Target="../ctrlProps/ctrlProp978.xml"/><Relationship Id="rId1088" Type="http://schemas.openxmlformats.org/officeDocument/2006/relationships/ctrlProp" Target="../ctrlProps/ctrlProp1194.xml"/><Relationship Id="rId1295" Type="http://schemas.openxmlformats.org/officeDocument/2006/relationships/ctrlProp" Target="../ctrlProps/ctrlProp1401.xml"/><Relationship Id="rId1309" Type="http://schemas.openxmlformats.org/officeDocument/2006/relationships/ctrlProp" Target="../ctrlProps/ctrlProp1415.xml"/><Relationship Id="rId1516" Type="http://schemas.openxmlformats.org/officeDocument/2006/relationships/ctrlProp" Target="../ctrlProps/ctrlProp1622.xml"/><Relationship Id="rId1723" Type="http://schemas.openxmlformats.org/officeDocument/2006/relationships/ctrlProp" Target="../ctrlProps/ctrlProp1829.xml"/><Relationship Id="rId15" Type="http://schemas.openxmlformats.org/officeDocument/2006/relationships/ctrlProp" Target="../ctrlProps/ctrlProp121.xml"/><Relationship Id="rId318" Type="http://schemas.openxmlformats.org/officeDocument/2006/relationships/ctrlProp" Target="../ctrlProps/ctrlProp424.xml"/><Relationship Id="rId525" Type="http://schemas.openxmlformats.org/officeDocument/2006/relationships/ctrlProp" Target="../ctrlProps/ctrlProp631.xml"/><Relationship Id="rId732" Type="http://schemas.openxmlformats.org/officeDocument/2006/relationships/ctrlProp" Target="../ctrlProps/ctrlProp838.xml"/><Relationship Id="rId1155" Type="http://schemas.openxmlformats.org/officeDocument/2006/relationships/ctrlProp" Target="../ctrlProps/ctrlProp1261.xml"/><Relationship Id="rId1362" Type="http://schemas.openxmlformats.org/officeDocument/2006/relationships/ctrlProp" Target="../ctrlProps/ctrlProp1468.xml"/><Relationship Id="rId99" Type="http://schemas.openxmlformats.org/officeDocument/2006/relationships/ctrlProp" Target="../ctrlProps/ctrlProp205.xml"/><Relationship Id="rId164" Type="http://schemas.openxmlformats.org/officeDocument/2006/relationships/ctrlProp" Target="../ctrlProps/ctrlProp270.xml"/><Relationship Id="rId371" Type="http://schemas.openxmlformats.org/officeDocument/2006/relationships/ctrlProp" Target="../ctrlProps/ctrlProp477.xml"/><Relationship Id="rId1015" Type="http://schemas.openxmlformats.org/officeDocument/2006/relationships/ctrlProp" Target="../ctrlProps/ctrlProp1121.xml"/><Relationship Id="rId1222" Type="http://schemas.openxmlformats.org/officeDocument/2006/relationships/ctrlProp" Target="../ctrlProps/ctrlProp1328.xml"/><Relationship Id="rId1667" Type="http://schemas.openxmlformats.org/officeDocument/2006/relationships/ctrlProp" Target="../ctrlProps/ctrlProp1773.xml"/><Relationship Id="rId469" Type="http://schemas.openxmlformats.org/officeDocument/2006/relationships/ctrlProp" Target="../ctrlProps/ctrlProp575.xml"/><Relationship Id="rId676" Type="http://schemas.openxmlformats.org/officeDocument/2006/relationships/ctrlProp" Target="../ctrlProps/ctrlProp782.xml"/><Relationship Id="rId883" Type="http://schemas.openxmlformats.org/officeDocument/2006/relationships/ctrlProp" Target="../ctrlProps/ctrlProp989.xml"/><Relationship Id="rId1099" Type="http://schemas.openxmlformats.org/officeDocument/2006/relationships/ctrlProp" Target="../ctrlProps/ctrlProp1205.xml"/><Relationship Id="rId1527" Type="http://schemas.openxmlformats.org/officeDocument/2006/relationships/ctrlProp" Target="../ctrlProps/ctrlProp1633.xml"/><Relationship Id="rId1734" Type="http://schemas.openxmlformats.org/officeDocument/2006/relationships/ctrlProp" Target="../ctrlProps/ctrlProp1840.xml"/><Relationship Id="rId26" Type="http://schemas.openxmlformats.org/officeDocument/2006/relationships/ctrlProp" Target="../ctrlProps/ctrlProp132.xml"/><Relationship Id="rId231" Type="http://schemas.openxmlformats.org/officeDocument/2006/relationships/ctrlProp" Target="../ctrlProps/ctrlProp337.xml"/><Relationship Id="rId329" Type="http://schemas.openxmlformats.org/officeDocument/2006/relationships/ctrlProp" Target="../ctrlProps/ctrlProp435.xml"/><Relationship Id="rId536" Type="http://schemas.openxmlformats.org/officeDocument/2006/relationships/ctrlProp" Target="../ctrlProps/ctrlProp642.xml"/><Relationship Id="rId1166" Type="http://schemas.openxmlformats.org/officeDocument/2006/relationships/ctrlProp" Target="../ctrlProps/ctrlProp1272.xml"/><Relationship Id="rId1373" Type="http://schemas.openxmlformats.org/officeDocument/2006/relationships/ctrlProp" Target="../ctrlProps/ctrlProp1479.xml"/><Relationship Id="rId175" Type="http://schemas.openxmlformats.org/officeDocument/2006/relationships/ctrlProp" Target="../ctrlProps/ctrlProp281.xml"/><Relationship Id="rId743" Type="http://schemas.openxmlformats.org/officeDocument/2006/relationships/ctrlProp" Target="../ctrlProps/ctrlProp849.xml"/><Relationship Id="rId950" Type="http://schemas.openxmlformats.org/officeDocument/2006/relationships/ctrlProp" Target="../ctrlProps/ctrlProp1056.xml"/><Relationship Id="rId1026" Type="http://schemas.openxmlformats.org/officeDocument/2006/relationships/ctrlProp" Target="../ctrlProps/ctrlProp1132.xml"/><Relationship Id="rId1580" Type="http://schemas.openxmlformats.org/officeDocument/2006/relationships/ctrlProp" Target="../ctrlProps/ctrlProp1686.xml"/><Relationship Id="rId1678" Type="http://schemas.openxmlformats.org/officeDocument/2006/relationships/ctrlProp" Target="../ctrlProps/ctrlProp1784.xml"/><Relationship Id="rId1801" Type="http://schemas.openxmlformats.org/officeDocument/2006/relationships/ctrlProp" Target="../ctrlProps/ctrlProp1907.xml"/><Relationship Id="rId382" Type="http://schemas.openxmlformats.org/officeDocument/2006/relationships/ctrlProp" Target="../ctrlProps/ctrlProp488.xml"/><Relationship Id="rId603" Type="http://schemas.openxmlformats.org/officeDocument/2006/relationships/ctrlProp" Target="../ctrlProps/ctrlProp709.xml"/><Relationship Id="rId687" Type="http://schemas.openxmlformats.org/officeDocument/2006/relationships/ctrlProp" Target="../ctrlProps/ctrlProp793.xml"/><Relationship Id="rId810" Type="http://schemas.openxmlformats.org/officeDocument/2006/relationships/ctrlProp" Target="../ctrlProps/ctrlProp916.xml"/><Relationship Id="rId908" Type="http://schemas.openxmlformats.org/officeDocument/2006/relationships/ctrlProp" Target="../ctrlProps/ctrlProp1014.xml"/><Relationship Id="rId1233" Type="http://schemas.openxmlformats.org/officeDocument/2006/relationships/ctrlProp" Target="../ctrlProps/ctrlProp1339.xml"/><Relationship Id="rId1440" Type="http://schemas.openxmlformats.org/officeDocument/2006/relationships/ctrlProp" Target="../ctrlProps/ctrlProp1546.xml"/><Relationship Id="rId1538" Type="http://schemas.openxmlformats.org/officeDocument/2006/relationships/ctrlProp" Target="../ctrlProps/ctrlProp1644.xml"/><Relationship Id="rId242" Type="http://schemas.openxmlformats.org/officeDocument/2006/relationships/ctrlProp" Target="../ctrlProps/ctrlProp348.xml"/><Relationship Id="rId894" Type="http://schemas.openxmlformats.org/officeDocument/2006/relationships/ctrlProp" Target="../ctrlProps/ctrlProp1000.xml"/><Relationship Id="rId1177" Type="http://schemas.openxmlformats.org/officeDocument/2006/relationships/ctrlProp" Target="../ctrlProps/ctrlProp1283.xml"/><Relationship Id="rId1300" Type="http://schemas.openxmlformats.org/officeDocument/2006/relationships/ctrlProp" Target="../ctrlProps/ctrlProp1406.xml"/><Relationship Id="rId1745" Type="http://schemas.openxmlformats.org/officeDocument/2006/relationships/ctrlProp" Target="../ctrlProps/ctrlProp1851.xml"/><Relationship Id="rId37" Type="http://schemas.openxmlformats.org/officeDocument/2006/relationships/ctrlProp" Target="../ctrlProps/ctrlProp143.xml"/><Relationship Id="rId102" Type="http://schemas.openxmlformats.org/officeDocument/2006/relationships/ctrlProp" Target="../ctrlProps/ctrlProp208.xml"/><Relationship Id="rId547" Type="http://schemas.openxmlformats.org/officeDocument/2006/relationships/ctrlProp" Target="../ctrlProps/ctrlProp653.xml"/><Relationship Id="rId754" Type="http://schemas.openxmlformats.org/officeDocument/2006/relationships/ctrlProp" Target="../ctrlProps/ctrlProp860.xml"/><Relationship Id="rId961" Type="http://schemas.openxmlformats.org/officeDocument/2006/relationships/ctrlProp" Target="../ctrlProps/ctrlProp1067.xml"/><Relationship Id="rId1384" Type="http://schemas.openxmlformats.org/officeDocument/2006/relationships/ctrlProp" Target="../ctrlProps/ctrlProp1490.xml"/><Relationship Id="rId1591" Type="http://schemas.openxmlformats.org/officeDocument/2006/relationships/ctrlProp" Target="../ctrlProps/ctrlProp1697.xml"/><Relationship Id="rId1605" Type="http://schemas.openxmlformats.org/officeDocument/2006/relationships/ctrlProp" Target="../ctrlProps/ctrlProp1711.xml"/><Relationship Id="rId1689" Type="http://schemas.openxmlformats.org/officeDocument/2006/relationships/ctrlProp" Target="../ctrlProps/ctrlProp1795.xml"/><Relationship Id="rId1812" Type="http://schemas.openxmlformats.org/officeDocument/2006/relationships/ctrlProp" Target="../ctrlProps/ctrlProp1918.xml"/><Relationship Id="rId90" Type="http://schemas.openxmlformats.org/officeDocument/2006/relationships/ctrlProp" Target="../ctrlProps/ctrlProp196.xml"/><Relationship Id="rId186" Type="http://schemas.openxmlformats.org/officeDocument/2006/relationships/ctrlProp" Target="../ctrlProps/ctrlProp292.xml"/><Relationship Id="rId393" Type="http://schemas.openxmlformats.org/officeDocument/2006/relationships/ctrlProp" Target="../ctrlProps/ctrlProp499.xml"/><Relationship Id="rId407" Type="http://schemas.openxmlformats.org/officeDocument/2006/relationships/ctrlProp" Target="../ctrlProps/ctrlProp513.xml"/><Relationship Id="rId614" Type="http://schemas.openxmlformats.org/officeDocument/2006/relationships/ctrlProp" Target="../ctrlProps/ctrlProp720.xml"/><Relationship Id="rId821" Type="http://schemas.openxmlformats.org/officeDocument/2006/relationships/ctrlProp" Target="../ctrlProps/ctrlProp927.xml"/><Relationship Id="rId1037" Type="http://schemas.openxmlformats.org/officeDocument/2006/relationships/ctrlProp" Target="../ctrlProps/ctrlProp1143.xml"/><Relationship Id="rId1244" Type="http://schemas.openxmlformats.org/officeDocument/2006/relationships/ctrlProp" Target="../ctrlProps/ctrlProp1350.xml"/><Relationship Id="rId1451" Type="http://schemas.openxmlformats.org/officeDocument/2006/relationships/ctrlProp" Target="../ctrlProps/ctrlProp1557.xml"/><Relationship Id="rId253" Type="http://schemas.openxmlformats.org/officeDocument/2006/relationships/ctrlProp" Target="../ctrlProps/ctrlProp359.xml"/><Relationship Id="rId460" Type="http://schemas.openxmlformats.org/officeDocument/2006/relationships/ctrlProp" Target="../ctrlProps/ctrlProp566.xml"/><Relationship Id="rId698" Type="http://schemas.openxmlformats.org/officeDocument/2006/relationships/ctrlProp" Target="../ctrlProps/ctrlProp804.xml"/><Relationship Id="rId919" Type="http://schemas.openxmlformats.org/officeDocument/2006/relationships/ctrlProp" Target="../ctrlProps/ctrlProp1025.xml"/><Relationship Id="rId1090" Type="http://schemas.openxmlformats.org/officeDocument/2006/relationships/ctrlProp" Target="../ctrlProps/ctrlProp1196.xml"/><Relationship Id="rId1104" Type="http://schemas.openxmlformats.org/officeDocument/2006/relationships/ctrlProp" Target="../ctrlProps/ctrlProp1210.xml"/><Relationship Id="rId1311" Type="http://schemas.openxmlformats.org/officeDocument/2006/relationships/ctrlProp" Target="../ctrlProps/ctrlProp1417.xml"/><Relationship Id="rId1549" Type="http://schemas.openxmlformats.org/officeDocument/2006/relationships/ctrlProp" Target="../ctrlProps/ctrlProp1655.xml"/><Relationship Id="rId1756" Type="http://schemas.openxmlformats.org/officeDocument/2006/relationships/ctrlProp" Target="../ctrlProps/ctrlProp1862.xml"/><Relationship Id="rId48" Type="http://schemas.openxmlformats.org/officeDocument/2006/relationships/ctrlProp" Target="../ctrlProps/ctrlProp154.xml"/><Relationship Id="rId113" Type="http://schemas.openxmlformats.org/officeDocument/2006/relationships/ctrlProp" Target="../ctrlProps/ctrlProp219.xml"/><Relationship Id="rId320" Type="http://schemas.openxmlformats.org/officeDocument/2006/relationships/ctrlProp" Target="../ctrlProps/ctrlProp426.xml"/><Relationship Id="rId558" Type="http://schemas.openxmlformats.org/officeDocument/2006/relationships/ctrlProp" Target="../ctrlProps/ctrlProp664.xml"/><Relationship Id="rId765" Type="http://schemas.openxmlformats.org/officeDocument/2006/relationships/ctrlProp" Target="../ctrlProps/ctrlProp871.xml"/><Relationship Id="rId972" Type="http://schemas.openxmlformats.org/officeDocument/2006/relationships/ctrlProp" Target="../ctrlProps/ctrlProp1078.xml"/><Relationship Id="rId1188" Type="http://schemas.openxmlformats.org/officeDocument/2006/relationships/ctrlProp" Target="../ctrlProps/ctrlProp1294.xml"/><Relationship Id="rId1395" Type="http://schemas.openxmlformats.org/officeDocument/2006/relationships/ctrlProp" Target="../ctrlProps/ctrlProp1501.xml"/><Relationship Id="rId1409" Type="http://schemas.openxmlformats.org/officeDocument/2006/relationships/ctrlProp" Target="../ctrlProps/ctrlProp1515.xml"/><Relationship Id="rId1616" Type="http://schemas.openxmlformats.org/officeDocument/2006/relationships/ctrlProp" Target="../ctrlProps/ctrlProp1722.xml"/><Relationship Id="rId1823" Type="http://schemas.openxmlformats.org/officeDocument/2006/relationships/ctrlProp" Target="../ctrlProps/ctrlProp1929.xml"/><Relationship Id="rId197" Type="http://schemas.openxmlformats.org/officeDocument/2006/relationships/ctrlProp" Target="../ctrlProps/ctrlProp303.xml"/><Relationship Id="rId418" Type="http://schemas.openxmlformats.org/officeDocument/2006/relationships/ctrlProp" Target="../ctrlProps/ctrlProp524.xml"/><Relationship Id="rId625" Type="http://schemas.openxmlformats.org/officeDocument/2006/relationships/ctrlProp" Target="../ctrlProps/ctrlProp731.xml"/><Relationship Id="rId832" Type="http://schemas.openxmlformats.org/officeDocument/2006/relationships/ctrlProp" Target="../ctrlProps/ctrlProp938.xml"/><Relationship Id="rId1048" Type="http://schemas.openxmlformats.org/officeDocument/2006/relationships/ctrlProp" Target="../ctrlProps/ctrlProp1154.xml"/><Relationship Id="rId1255" Type="http://schemas.openxmlformats.org/officeDocument/2006/relationships/ctrlProp" Target="../ctrlProps/ctrlProp1361.xml"/><Relationship Id="rId1462" Type="http://schemas.openxmlformats.org/officeDocument/2006/relationships/ctrlProp" Target="../ctrlProps/ctrlProp1568.xml"/><Relationship Id="rId264" Type="http://schemas.openxmlformats.org/officeDocument/2006/relationships/ctrlProp" Target="../ctrlProps/ctrlProp370.xml"/><Relationship Id="rId471" Type="http://schemas.openxmlformats.org/officeDocument/2006/relationships/ctrlProp" Target="../ctrlProps/ctrlProp577.xml"/><Relationship Id="rId1115" Type="http://schemas.openxmlformats.org/officeDocument/2006/relationships/ctrlProp" Target="../ctrlProps/ctrlProp1221.xml"/><Relationship Id="rId1322" Type="http://schemas.openxmlformats.org/officeDocument/2006/relationships/ctrlProp" Target="../ctrlProps/ctrlProp1428.xml"/><Relationship Id="rId1767" Type="http://schemas.openxmlformats.org/officeDocument/2006/relationships/ctrlProp" Target="../ctrlProps/ctrlProp1873.xml"/><Relationship Id="rId59" Type="http://schemas.openxmlformats.org/officeDocument/2006/relationships/ctrlProp" Target="../ctrlProps/ctrlProp165.xml"/><Relationship Id="rId124" Type="http://schemas.openxmlformats.org/officeDocument/2006/relationships/ctrlProp" Target="../ctrlProps/ctrlProp230.xml"/><Relationship Id="rId569" Type="http://schemas.openxmlformats.org/officeDocument/2006/relationships/ctrlProp" Target="../ctrlProps/ctrlProp675.xml"/><Relationship Id="rId776" Type="http://schemas.openxmlformats.org/officeDocument/2006/relationships/ctrlProp" Target="../ctrlProps/ctrlProp882.xml"/><Relationship Id="rId983" Type="http://schemas.openxmlformats.org/officeDocument/2006/relationships/ctrlProp" Target="../ctrlProps/ctrlProp1089.xml"/><Relationship Id="rId1199" Type="http://schemas.openxmlformats.org/officeDocument/2006/relationships/ctrlProp" Target="../ctrlProps/ctrlProp1305.xml"/><Relationship Id="rId1627" Type="http://schemas.openxmlformats.org/officeDocument/2006/relationships/ctrlProp" Target="../ctrlProps/ctrlProp1733.xml"/><Relationship Id="rId1834" Type="http://schemas.openxmlformats.org/officeDocument/2006/relationships/ctrlProp" Target="../ctrlProps/ctrlProp1940.xml"/><Relationship Id="rId331" Type="http://schemas.openxmlformats.org/officeDocument/2006/relationships/ctrlProp" Target="../ctrlProps/ctrlProp437.xml"/><Relationship Id="rId429" Type="http://schemas.openxmlformats.org/officeDocument/2006/relationships/ctrlProp" Target="../ctrlProps/ctrlProp535.xml"/><Relationship Id="rId636" Type="http://schemas.openxmlformats.org/officeDocument/2006/relationships/ctrlProp" Target="../ctrlProps/ctrlProp742.xml"/><Relationship Id="rId1059" Type="http://schemas.openxmlformats.org/officeDocument/2006/relationships/ctrlProp" Target="../ctrlProps/ctrlProp1165.xml"/><Relationship Id="rId1266" Type="http://schemas.openxmlformats.org/officeDocument/2006/relationships/ctrlProp" Target="../ctrlProps/ctrlProp1372.xml"/><Relationship Id="rId1473" Type="http://schemas.openxmlformats.org/officeDocument/2006/relationships/ctrlProp" Target="../ctrlProps/ctrlProp1579.xml"/><Relationship Id="rId843" Type="http://schemas.openxmlformats.org/officeDocument/2006/relationships/ctrlProp" Target="../ctrlProps/ctrlProp949.xml"/><Relationship Id="rId1126" Type="http://schemas.openxmlformats.org/officeDocument/2006/relationships/ctrlProp" Target="../ctrlProps/ctrlProp1232.xml"/><Relationship Id="rId1680" Type="http://schemas.openxmlformats.org/officeDocument/2006/relationships/ctrlProp" Target="../ctrlProps/ctrlProp1786.xml"/><Relationship Id="rId1778" Type="http://schemas.openxmlformats.org/officeDocument/2006/relationships/ctrlProp" Target="../ctrlProps/ctrlProp1884.xml"/><Relationship Id="rId275" Type="http://schemas.openxmlformats.org/officeDocument/2006/relationships/ctrlProp" Target="../ctrlProps/ctrlProp381.xml"/><Relationship Id="rId482" Type="http://schemas.openxmlformats.org/officeDocument/2006/relationships/ctrlProp" Target="../ctrlProps/ctrlProp588.xml"/><Relationship Id="rId703" Type="http://schemas.openxmlformats.org/officeDocument/2006/relationships/ctrlProp" Target="../ctrlProps/ctrlProp809.xml"/><Relationship Id="rId910" Type="http://schemas.openxmlformats.org/officeDocument/2006/relationships/ctrlProp" Target="../ctrlProps/ctrlProp1016.xml"/><Relationship Id="rId1333" Type="http://schemas.openxmlformats.org/officeDocument/2006/relationships/ctrlProp" Target="../ctrlProps/ctrlProp1439.xml"/><Relationship Id="rId1540" Type="http://schemas.openxmlformats.org/officeDocument/2006/relationships/ctrlProp" Target="../ctrlProps/ctrlProp1646.xml"/><Relationship Id="rId1638" Type="http://schemas.openxmlformats.org/officeDocument/2006/relationships/ctrlProp" Target="../ctrlProps/ctrlProp1744.xml"/><Relationship Id="rId135" Type="http://schemas.openxmlformats.org/officeDocument/2006/relationships/ctrlProp" Target="../ctrlProps/ctrlProp241.xml"/><Relationship Id="rId342" Type="http://schemas.openxmlformats.org/officeDocument/2006/relationships/ctrlProp" Target="../ctrlProps/ctrlProp448.xml"/><Relationship Id="rId787" Type="http://schemas.openxmlformats.org/officeDocument/2006/relationships/ctrlProp" Target="../ctrlProps/ctrlProp893.xml"/><Relationship Id="rId994" Type="http://schemas.openxmlformats.org/officeDocument/2006/relationships/ctrlProp" Target="../ctrlProps/ctrlProp1100.xml"/><Relationship Id="rId1400" Type="http://schemas.openxmlformats.org/officeDocument/2006/relationships/ctrlProp" Target="../ctrlProps/ctrlProp1506.xml"/><Relationship Id="rId1845" Type="http://schemas.openxmlformats.org/officeDocument/2006/relationships/ctrlProp" Target="../ctrlProps/ctrlProp1951.xml"/><Relationship Id="rId202" Type="http://schemas.openxmlformats.org/officeDocument/2006/relationships/ctrlProp" Target="../ctrlProps/ctrlProp308.xml"/><Relationship Id="rId647" Type="http://schemas.openxmlformats.org/officeDocument/2006/relationships/ctrlProp" Target="../ctrlProps/ctrlProp753.xml"/><Relationship Id="rId854" Type="http://schemas.openxmlformats.org/officeDocument/2006/relationships/ctrlProp" Target="../ctrlProps/ctrlProp960.xml"/><Relationship Id="rId1277" Type="http://schemas.openxmlformats.org/officeDocument/2006/relationships/ctrlProp" Target="../ctrlProps/ctrlProp1383.xml"/><Relationship Id="rId1484" Type="http://schemas.openxmlformats.org/officeDocument/2006/relationships/ctrlProp" Target="../ctrlProps/ctrlProp1590.xml"/><Relationship Id="rId1691" Type="http://schemas.openxmlformats.org/officeDocument/2006/relationships/ctrlProp" Target="../ctrlProps/ctrlProp1797.xml"/><Relationship Id="rId1705" Type="http://schemas.openxmlformats.org/officeDocument/2006/relationships/ctrlProp" Target="../ctrlProps/ctrlProp1811.xml"/><Relationship Id="rId286" Type="http://schemas.openxmlformats.org/officeDocument/2006/relationships/ctrlProp" Target="../ctrlProps/ctrlProp392.xml"/><Relationship Id="rId493" Type="http://schemas.openxmlformats.org/officeDocument/2006/relationships/ctrlProp" Target="../ctrlProps/ctrlProp599.xml"/><Relationship Id="rId507" Type="http://schemas.openxmlformats.org/officeDocument/2006/relationships/ctrlProp" Target="../ctrlProps/ctrlProp613.xml"/><Relationship Id="rId714" Type="http://schemas.openxmlformats.org/officeDocument/2006/relationships/ctrlProp" Target="../ctrlProps/ctrlProp820.xml"/><Relationship Id="rId921" Type="http://schemas.openxmlformats.org/officeDocument/2006/relationships/ctrlProp" Target="../ctrlProps/ctrlProp1027.xml"/><Relationship Id="rId1137" Type="http://schemas.openxmlformats.org/officeDocument/2006/relationships/ctrlProp" Target="../ctrlProps/ctrlProp1243.xml"/><Relationship Id="rId1344" Type="http://schemas.openxmlformats.org/officeDocument/2006/relationships/ctrlProp" Target="../ctrlProps/ctrlProp1450.xml"/><Relationship Id="rId1551" Type="http://schemas.openxmlformats.org/officeDocument/2006/relationships/ctrlProp" Target="../ctrlProps/ctrlProp1657.xml"/><Relationship Id="rId1789" Type="http://schemas.openxmlformats.org/officeDocument/2006/relationships/ctrlProp" Target="../ctrlProps/ctrlProp1895.xml"/><Relationship Id="rId50" Type="http://schemas.openxmlformats.org/officeDocument/2006/relationships/ctrlProp" Target="../ctrlProps/ctrlProp156.xml"/><Relationship Id="rId146" Type="http://schemas.openxmlformats.org/officeDocument/2006/relationships/ctrlProp" Target="../ctrlProps/ctrlProp252.xml"/><Relationship Id="rId353" Type="http://schemas.openxmlformats.org/officeDocument/2006/relationships/ctrlProp" Target="../ctrlProps/ctrlProp459.xml"/><Relationship Id="rId560" Type="http://schemas.openxmlformats.org/officeDocument/2006/relationships/ctrlProp" Target="../ctrlProps/ctrlProp666.xml"/><Relationship Id="rId798" Type="http://schemas.openxmlformats.org/officeDocument/2006/relationships/ctrlProp" Target="../ctrlProps/ctrlProp904.xml"/><Relationship Id="rId1190" Type="http://schemas.openxmlformats.org/officeDocument/2006/relationships/ctrlProp" Target="../ctrlProps/ctrlProp1296.xml"/><Relationship Id="rId1204" Type="http://schemas.openxmlformats.org/officeDocument/2006/relationships/ctrlProp" Target="../ctrlProps/ctrlProp1310.xml"/><Relationship Id="rId1411" Type="http://schemas.openxmlformats.org/officeDocument/2006/relationships/ctrlProp" Target="../ctrlProps/ctrlProp1517.xml"/><Relationship Id="rId1649" Type="http://schemas.openxmlformats.org/officeDocument/2006/relationships/ctrlProp" Target="../ctrlProps/ctrlProp1755.xml"/><Relationship Id="rId1856" Type="http://schemas.openxmlformats.org/officeDocument/2006/relationships/ctrlProp" Target="../ctrlProps/ctrlProp1962.xml"/><Relationship Id="rId213" Type="http://schemas.openxmlformats.org/officeDocument/2006/relationships/ctrlProp" Target="../ctrlProps/ctrlProp319.xml"/><Relationship Id="rId420" Type="http://schemas.openxmlformats.org/officeDocument/2006/relationships/ctrlProp" Target="../ctrlProps/ctrlProp526.xml"/><Relationship Id="rId658" Type="http://schemas.openxmlformats.org/officeDocument/2006/relationships/ctrlProp" Target="../ctrlProps/ctrlProp764.xml"/><Relationship Id="rId865" Type="http://schemas.openxmlformats.org/officeDocument/2006/relationships/ctrlProp" Target="../ctrlProps/ctrlProp971.xml"/><Relationship Id="rId1050" Type="http://schemas.openxmlformats.org/officeDocument/2006/relationships/ctrlProp" Target="../ctrlProps/ctrlProp1156.xml"/><Relationship Id="rId1288" Type="http://schemas.openxmlformats.org/officeDocument/2006/relationships/ctrlProp" Target="../ctrlProps/ctrlProp1394.xml"/><Relationship Id="rId1495" Type="http://schemas.openxmlformats.org/officeDocument/2006/relationships/ctrlProp" Target="../ctrlProps/ctrlProp1601.xml"/><Relationship Id="rId1509" Type="http://schemas.openxmlformats.org/officeDocument/2006/relationships/ctrlProp" Target="../ctrlProps/ctrlProp1615.xml"/><Relationship Id="rId1716" Type="http://schemas.openxmlformats.org/officeDocument/2006/relationships/ctrlProp" Target="../ctrlProps/ctrlProp1822.xml"/><Relationship Id="rId297" Type="http://schemas.openxmlformats.org/officeDocument/2006/relationships/ctrlProp" Target="../ctrlProps/ctrlProp403.xml"/><Relationship Id="rId518" Type="http://schemas.openxmlformats.org/officeDocument/2006/relationships/ctrlProp" Target="../ctrlProps/ctrlProp624.xml"/><Relationship Id="rId725" Type="http://schemas.openxmlformats.org/officeDocument/2006/relationships/ctrlProp" Target="../ctrlProps/ctrlProp831.xml"/><Relationship Id="rId932" Type="http://schemas.openxmlformats.org/officeDocument/2006/relationships/ctrlProp" Target="../ctrlProps/ctrlProp1038.xml"/><Relationship Id="rId1148" Type="http://schemas.openxmlformats.org/officeDocument/2006/relationships/ctrlProp" Target="../ctrlProps/ctrlProp1254.xml"/><Relationship Id="rId1355" Type="http://schemas.openxmlformats.org/officeDocument/2006/relationships/ctrlProp" Target="../ctrlProps/ctrlProp1461.xml"/><Relationship Id="rId1562" Type="http://schemas.openxmlformats.org/officeDocument/2006/relationships/ctrlProp" Target="../ctrlProps/ctrlProp1668.xml"/><Relationship Id="rId157" Type="http://schemas.openxmlformats.org/officeDocument/2006/relationships/ctrlProp" Target="../ctrlProps/ctrlProp263.xml"/><Relationship Id="rId364" Type="http://schemas.openxmlformats.org/officeDocument/2006/relationships/ctrlProp" Target="../ctrlProps/ctrlProp470.xml"/><Relationship Id="rId1008" Type="http://schemas.openxmlformats.org/officeDocument/2006/relationships/ctrlProp" Target="../ctrlProps/ctrlProp1114.xml"/><Relationship Id="rId1215" Type="http://schemas.openxmlformats.org/officeDocument/2006/relationships/ctrlProp" Target="../ctrlProps/ctrlProp1321.xml"/><Relationship Id="rId1422" Type="http://schemas.openxmlformats.org/officeDocument/2006/relationships/ctrlProp" Target="../ctrlProps/ctrlProp1528.xml"/><Relationship Id="rId1867" Type="http://schemas.openxmlformats.org/officeDocument/2006/relationships/ctrlProp" Target="../ctrlProps/ctrlProp1973.xml"/><Relationship Id="rId61" Type="http://schemas.openxmlformats.org/officeDocument/2006/relationships/ctrlProp" Target="../ctrlProps/ctrlProp167.xml"/><Relationship Id="rId571" Type="http://schemas.openxmlformats.org/officeDocument/2006/relationships/ctrlProp" Target="../ctrlProps/ctrlProp677.xml"/><Relationship Id="rId669" Type="http://schemas.openxmlformats.org/officeDocument/2006/relationships/ctrlProp" Target="../ctrlProps/ctrlProp775.xml"/><Relationship Id="rId876" Type="http://schemas.openxmlformats.org/officeDocument/2006/relationships/ctrlProp" Target="../ctrlProps/ctrlProp982.xml"/><Relationship Id="rId1299" Type="http://schemas.openxmlformats.org/officeDocument/2006/relationships/ctrlProp" Target="../ctrlProps/ctrlProp1405.xml"/><Relationship Id="rId1727" Type="http://schemas.openxmlformats.org/officeDocument/2006/relationships/ctrlProp" Target="../ctrlProps/ctrlProp1833.xml"/><Relationship Id="rId19" Type="http://schemas.openxmlformats.org/officeDocument/2006/relationships/ctrlProp" Target="../ctrlProps/ctrlProp125.xml"/><Relationship Id="rId224" Type="http://schemas.openxmlformats.org/officeDocument/2006/relationships/ctrlProp" Target="../ctrlProps/ctrlProp330.xml"/><Relationship Id="rId431" Type="http://schemas.openxmlformats.org/officeDocument/2006/relationships/ctrlProp" Target="../ctrlProps/ctrlProp537.xml"/><Relationship Id="rId529" Type="http://schemas.openxmlformats.org/officeDocument/2006/relationships/ctrlProp" Target="../ctrlProps/ctrlProp635.xml"/><Relationship Id="rId736" Type="http://schemas.openxmlformats.org/officeDocument/2006/relationships/ctrlProp" Target="../ctrlProps/ctrlProp842.xml"/><Relationship Id="rId1061" Type="http://schemas.openxmlformats.org/officeDocument/2006/relationships/ctrlProp" Target="../ctrlProps/ctrlProp1167.xml"/><Relationship Id="rId1159" Type="http://schemas.openxmlformats.org/officeDocument/2006/relationships/ctrlProp" Target="../ctrlProps/ctrlProp1265.xml"/><Relationship Id="rId1366" Type="http://schemas.openxmlformats.org/officeDocument/2006/relationships/ctrlProp" Target="../ctrlProps/ctrlProp1472.xml"/><Relationship Id="rId168" Type="http://schemas.openxmlformats.org/officeDocument/2006/relationships/ctrlProp" Target="../ctrlProps/ctrlProp274.xml"/><Relationship Id="rId943" Type="http://schemas.openxmlformats.org/officeDocument/2006/relationships/ctrlProp" Target="../ctrlProps/ctrlProp1049.xml"/><Relationship Id="rId1019" Type="http://schemas.openxmlformats.org/officeDocument/2006/relationships/ctrlProp" Target="../ctrlProps/ctrlProp1125.xml"/><Relationship Id="rId1573" Type="http://schemas.openxmlformats.org/officeDocument/2006/relationships/ctrlProp" Target="../ctrlProps/ctrlProp1679.xml"/><Relationship Id="rId1780" Type="http://schemas.openxmlformats.org/officeDocument/2006/relationships/ctrlProp" Target="../ctrlProps/ctrlProp1886.xml"/><Relationship Id="rId72" Type="http://schemas.openxmlformats.org/officeDocument/2006/relationships/ctrlProp" Target="../ctrlProps/ctrlProp178.xml"/><Relationship Id="rId375" Type="http://schemas.openxmlformats.org/officeDocument/2006/relationships/ctrlProp" Target="../ctrlProps/ctrlProp481.xml"/><Relationship Id="rId582" Type="http://schemas.openxmlformats.org/officeDocument/2006/relationships/ctrlProp" Target="../ctrlProps/ctrlProp688.xml"/><Relationship Id="rId803" Type="http://schemas.openxmlformats.org/officeDocument/2006/relationships/ctrlProp" Target="../ctrlProps/ctrlProp909.xml"/><Relationship Id="rId1226" Type="http://schemas.openxmlformats.org/officeDocument/2006/relationships/ctrlProp" Target="../ctrlProps/ctrlProp1332.xml"/><Relationship Id="rId1433" Type="http://schemas.openxmlformats.org/officeDocument/2006/relationships/ctrlProp" Target="../ctrlProps/ctrlProp1539.xml"/><Relationship Id="rId1640" Type="http://schemas.openxmlformats.org/officeDocument/2006/relationships/ctrlProp" Target="../ctrlProps/ctrlProp1746.xml"/><Relationship Id="rId1738" Type="http://schemas.openxmlformats.org/officeDocument/2006/relationships/ctrlProp" Target="../ctrlProps/ctrlProp1844.xml"/><Relationship Id="rId3" Type="http://schemas.openxmlformats.org/officeDocument/2006/relationships/vmlDrawing" Target="../drawings/vmlDrawing4.vml"/><Relationship Id="rId235" Type="http://schemas.openxmlformats.org/officeDocument/2006/relationships/ctrlProp" Target="../ctrlProps/ctrlProp341.xml"/><Relationship Id="rId442" Type="http://schemas.openxmlformats.org/officeDocument/2006/relationships/ctrlProp" Target="../ctrlProps/ctrlProp548.xml"/><Relationship Id="rId887" Type="http://schemas.openxmlformats.org/officeDocument/2006/relationships/ctrlProp" Target="../ctrlProps/ctrlProp993.xml"/><Relationship Id="rId1072" Type="http://schemas.openxmlformats.org/officeDocument/2006/relationships/ctrlProp" Target="../ctrlProps/ctrlProp1178.xml"/><Relationship Id="rId1500" Type="http://schemas.openxmlformats.org/officeDocument/2006/relationships/ctrlProp" Target="../ctrlProps/ctrlProp1606.xml"/><Relationship Id="rId302" Type="http://schemas.openxmlformats.org/officeDocument/2006/relationships/ctrlProp" Target="../ctrlProps/ctrlProp408.xml"/><Relationship Id="rId747" Type="http://schemas.openxmlformats.org/officeDocument/2006/relationships/ctrlProp" Target="../ctrlProps/ctrlProp853.xml"/><Relationship Id="rId954" Type="http://schemas.openxmlformats.org/officeDocument/2006/relationships/ctrlProp" Target="../ctrlProps/ctrlProp1060.xml"/><Relationship Id="rId1377" Type="http://schemas.openxmlformats.org/officeDocument/2006/relationships/ctrlProp" Target="../ctrlProps/ctrlProp1483.xml"/><Relationship Id="rId1584" Type="http://schemas.openxmlformats.org/officeDocument/2006/relationships/ctrlProp" Target="../ctrlProps/ctrlProp1690.xml"/><Relationship Id="rId1791" Type="http://schemas.openxmlformats.org/officeDocument/2006/relationships/ctrlProp" Target="../ctrlProps/ctrlProp1897.xml"/><Relationship Id="rId1805" Type="http://schemas.openxmlformats.org/officeDocument/2006/relationships/ctrlProp" Target="../ctrlProps/ctrlProp1911.xml"/><Relationship Id="rId83" Type="http://schemas.openxmlformats.org/officeDocument/2006/relationships/ctrlProp" Target="../ctrlProps/ctrlProp189.xml"/><Relationship Id="rId179" Type="http://schemas.openxmlformats.org/officeDocument/2006/relationships/ctrlProp" Target="../ctrlProps/ctrlProp285.xml"/><Relationship Id="rId386" Type="http://schemas.openxmlformats.org/officeDocument/2006/relationships/ctrlProp" Target="../ctrlProps/ctrlProp492.xml"/><Relationship Id="rId593" Type="http://schemas.openxmlformats.org/officeDocument/2006/relationships/ctrlProp" Target="../ctrlProps/ctrlProp699.xml"/><Relationship Id="rId607" Type="http://schemas.openxmlformats.org/officeDocument/2006/relationships/ctrlProp" Target="../ctrlProps/ctrlProp713.xml"/><Relationship Id="rId814" Type="http://schemas.openxmlformats.org/officeDocument/2006/relationships/ctrlProp" Target="../ctrlProps/ctrlProp920.xml"/><Relationship Id="rId1237" Type="http://schemas.openxmlformats.org/officeDocument/2006/relationships/ctrlProp" Target="../ctrlProps/ctrlProp1343.xml"/><Relationship Id="rId1444" Type="http://schemas.openxmlformats.org/officeDocument/2006/relationships/ctrlProp" Target="../ctrlProps/ctrlProp1550.xml"/><Relationship Id="rId1651" Type="http://schemas.openxmlformats.org/officeDocument/2006/relationships/ctrlProp" Target="../ctrlProps/ctrlProp1757.xml"/><Relationship Id="rId246" Type="http://schemas.openxmlformats.org/officeDocument/2006/relationships/ctrlProp" Target="../ctrlProps/ctrlProp352.xml"/><Relationship Id="rId453" Type="http://schemas.openxmlformats.org/officeDocument/2006/relationships/ctrlProp" Target="../ctrlProps/ctrlProp559.xml"/><Relationship Id="rId660" Type="http://schemas.openxmlformats.org/officeDocument/2006/relationships/ctrlProp" Target="../ctrlProps/ctrlProp766.xml"/><Relationship Id="rId898" Type="http://schemas.openxmlformats.org/officeDocument/2006/relationships/ctrlProp" Target="../ctrlProps/ctrlProp1004.xml"/><Relationship Id="rId1083" Type="http://schemas.openxmlformats.org/officeDocument/2006/relationships/ctrlProp" Target="../ctrlProps/ctrlProp1189.xml"/><Relationship Id="rId1290" Type="http://schemas.openxmlformats.org/officeDocument/2006/relationships/ctrlProp" Target="../ctrlProps/ctrlProp1396.xml"/><Relationship Id="rId1304" Type="http://schemas.openxmlformats.org/officeDocument/2006/relationships/ctrlProp" Target="../ctrlProps/ctrlProp1410.xml"/><Relationship Id="rId1511" Type="http://schemas.openxmlformats.org/officeDocument/2006/relationships/ctrlProp" Target="../ctrlProps/ctrlProp1617.xml"/><Relationship Id="rId1749" Type="http://schemas.openxmlformats.org/officeDocument/2006/relationships/ctrlProp" Target="../ctrlProps/ctrlProp1855.xml"/><Relationship Id="rId106" Type="http://schemas.openxmlformats.org/officeDocument/2006/relationships/ctrlProp" Target="../ctrlProps/ctrlProp212.xml"/><Relationship Id="rId313" Type="http://schemas.openxmlformats.org/officeDocument/2006/relationships/ctrlProp" Target="../ctrlProps/ctrlProp419.xml"/><Relationship Id="rId758" Type="http://schemas.openxmlformats.org/officeDocument/2006/relationships/ctrlProp" Target="../ctrlProps/ctrlProp864.xml"/><Relationship Id="rId965" Type="http://schemas.openxmlformats.org/officeDocument/2006/relationships/ctrlProp" Target="../ctrlProps/ctrlProp1071.xml"/><Relationship Id="rId1150" Type="http://schemas.openxmlformats.org/officeDocument/2006/relationships/ctrlProp" Target="../ctrlProps/ctrlProp1256.xml"/><Relationship Id="rId1388" Type="http://schemas.openxmlformats.org/officeDocument/2006/relationships/ctrlProp" Target="../ctrlProps/ctrlProp1494.xml"/><Relationship Id="rId1595" Type="http://schemas.openxmlformats.org/officeDocument/2006/relationships/ctrlProp" Target="../ctrlProps/ctrlProp1701.xml"/><Relationship Id="rId1609" Type="http://schemas.openxmlformats.org/officeDocument/2006/relationships/ctrlProp" Target="../ctrlProps/ctrlProp1715.xml"/><Relationship Id="rId1816" Type="http://schemas.openxmlformats.org/officeDocument/2006/relationships/ctrlProp" Target="../ctrlProps/ctrlProp1922.xml"/><Relationship Id="rId10" Type="http://schemas.openxmlformats.org/officeDocument/2006/relationships/ctrlProp" Target="../ctrlProps/ctrlProp116.xml"/><Relationship Id="rId94" Type="http://schemas.openxmlformats.org/officeDocument/2006/relationships/ctrlProp" Target="../ctrlProps/ctrlProp200.xml"/><Relationship Id="rId397" Type="http://schemas.openxmlformats.org/officeDocument/2006/relationships/ctrlProp" Target="../ctrlProps/ctrlProp503.xml"/><Relationship Id="rId520" Type="http://schemas.openxmlformats.org/officeDocument/2006/relationships/ctrlProp" Target="../ctrlProps/ctrlProp626.xml"/><Relationship Id="rId618" Type="http://schemas.openxmlformats.org/officeDocument/2006/relationships/ctrlProp" Target="../ctrlProps/ctrlProp724.xml"/><Relationship Id="rId825" Type="http://schemas.openxmlformats.org/officeDocument/2006/relationships/ctrlProp" Target="../ctrlProps/ctrlProp931.xml"/><Relationship Id="rId1248" Type="http://schemas.openxmlformats.org/officeDocument/2006/relationships/ctrlProp" Target="../ctrlProps/ctrlProp1354.xml"/><Relationship Id="rId1455" Type="http://schemas.openxmlformats.org/officeDocument/2006/relationships/ctrlProp" Target="../ctrlProps/ctrlProp1561.xml"/><Relationship Id="rId1662" Type="http://schemas.openxmlformats.org/officeDocument/2006/relationships/ctrlProp" Target="../ctrlProps/ctrlProp1768.xml"/><Relationship Id="rId257" Type="http://schemas.openxmlformats.org/officeDocument/2006/relationships/ctrlProp" Target="../ctrlProps/ctrlProp363.xml"/><Relationship Id="rId464" Type="http://schemas.openxmlformats.org/officeDocument/2006/relationships/ctrlProp" Target="../ctrlProps/ctrlProp570.xml"/><Relationship Id="rId1010" Type="http://schemas.openxmlformats.org/officeDocument/2006/relationships/ctrlProp" Target="../ctrlProps/ctrlProp1116.xml"/><Relationship Id="rId1094" Type="http://schemas.openxmlformats.org/officeDocument/2006/relationships/ctrlProp" Target="../ctrlProps/ctrlProp1200.xml"/><Relationship Id="rId1108" Type="http://schemas.openxmlformats.org/officeDocument/2006/relationships/ctrlProp" Target="../ctrlProps/ctrlProp1214.xml"/><Relationship Id="rId1315" Type="http://schemas.openxmlformats.org/officeDocument/2006/relationships/ctrlProp" Target="../ctrlProps/ctrlProp1421.xml"/><Relationship Id="rId117" Type="http://schemas.openxmlformats.org/officeDocument/2006/relationships/ctrlProp" Target="../ctrlProps/ctrlProp223.xml"/><Relationship Id="rId671" Type="http://schemas.openxmlformats.org/officeDocument/2006/relationships/ctrlProp" Target="../ctrlProps/ctrlProp777.xml"/><Relationship Id="rId769" Type="http://schemas.openxmlformats.org/officeDocument/2006/relationships/ctrlProp" Target="../ctrlProps/ctrlProp875.xml"/><Relationship Id="rId976" Type="http://schemas.openxmlformats.org/officeDocument/2006/relationships/ctrlProp" Target="../ctrlProps/ctrlProp1082.xml"/><Relationship Id="rId1399" Type="http://schemas.openxmlformats.org/officeDocument/2006/relationships/ctrlProp" Target="../ctrlProps/ctrlProp1505.xml"/><Relationship Id="rId324" Type="http://schemas.openxmlformats.org/officeDocument/2006/relationships/ctrlProp" Target="../ctrlProps/ctrlProp430.xml"/><Relationship Id="rId531" Type="http://schemas.openxmlformats.org/officeDocument/2006/relationships/ctrlProp" Target="../ctrlProps/ctrlProp637.xml"/><Relationship Id="rId629" Type="http://schemas.openxmlformats.org/officeDocument/2006/relationships/ctrlProp" Target="../ctrlProps/ctrlProp735.xml"/><Relationship Id="rId1161" Type="http://schemas.openxmlformats.org/officeDocument/2006/relationships/ctrlProp" Target="../ctrlProps/ctrlProp1267.xml"/><Relationship Id="rId1259" Type="http://schemas.openxmlformats.org/officeDocument/2006/relationships/ctrlProp" Target="../ctrlProps/ctrlProp1365.xml"/><Relationship Id="rId1466" Type="http://schemas.openxmlformats.org/officeDocument/2006/relationships/ctrlProp" Target="../ctrlProps/ctrlProp1572.xml"/><Relationship Id="rId836" Type="http://schemas.openxmlformats.org/officeDocument/2006/relationships/ctrlProp" Target="../ctrlProps/ctrlProp942.xml"/><Relationship Id="rId1021" Type="http://schemas.openxmlformats.org/officeDocument/2006/relationships/ctrlProp" Target="../ctrlProps/ctrlProp1127.xml"/><Relationship Id="rId1119" Type="http://schemas.openxmlformats.org/officeDocument/2006/relationships/ctrlProp" Target="../ctrlProps/ctrlProp1225.xml"/><Relationship Id="rId1673" Type="http://schemas.openxmlformats.org/officeDocument/2006/relationships/ctrlProp" Target="../ctrlProps/ctrlProp1779.xml"/><Relationship Id="rId903" Type="http://schemas.openxmlformats.org/officeDocument/2006/relationships/ctrlProp" Target="../ctrlProps/ctrlProp1009.xml"/><Relationship Id="rId1326" Type="http://schemas.openxmlformats.org/officeDocument/2006/relationships/ctrlProp" Target="../ctrlProps/ctrlProp1432.xml"/><Relationship Id="rId1533" Type="http://schemas.openxmlformats.org/officeDocument/2006/relationships/ctrlProp" Target="../ctrlProps/ctrlProp1639.xml"/><Relationship Id="rId1740" Type="http://schemas.openxmlformats.org/officeDocument/2006/relationships/ctrlProp" Target="../ctrlProps/ctrlProp1846.xml"/><Relationship Id="rId32" Type="http://schemas.openxmlformats.org/officeDocument/2006/relationships/ctrlProp" Target="../ctrlProps/ctrlProp138.xml"/><Relationship Id="rId1600" Type="http://schemas.openxmlformats.org/officeDocument/2006/relationships/ctrlProp" Target="../ctrlProps/ctrlProp1706.xml"/><Relationship Id="rId1838" Type="http://schemas.openxmlformats.org/officeDocument/2006/relationships/ctrlProp" Target="../ctrlProps/ctrlProp1944.xml"/><Relationship Id="rId181" Type="http://schemas.openxmlformats.org/officeDocument/2006/relationships/ctrlProp" Target="../ctrlProps/ctrlProp287.xml"/><Relationship Id="rId279" Type="http://schemas.openxmlformats.org/officeDocument/2006/relationships/ctrlProp" Target="../ctrlProps/ctrlProp385.xml"/><Relationship Id="rId486" Type="http://schemas.openxmlformats.org/officeDocument/2006/relationships/ctrlProp" Target="../ctrlProps/ctrlProp592.xml"/><Relationship Id="rId693" Type="http://schemas.openxmlformats.org/officeDocument/2006/relationships/ctrlProp" Target="../ctrlProps/ctrlProp799.xml"/><Relationship Id="rId139" Type="http://schemas.openxmlformats.org/officeDocument/2006/relationships/ctrlProp" Target="../ctrlProps/ctrlProp245.xml"/><Relationship Id="rId346" Type="http://schemas.openxmlformats.org/officeDocument/2006/relationships/ctrlProp" Target="../ctrlProps/ctrlProp452.xml"/><Relationship Id="rId553" Type="http://schemas.openxmlformats.org/officeDocument/2006/relationships/ctrlProp" Target="../ctrlProps/ctrlProp659.xml"/><Relationship Id="rId760" Type="http://schemas.openxmlformats.org/officeDocument/2006/relationships/ctrlProp" Target="../ctrlProps/ctrlProp866.xml"/><Relationship Id="rId998" Type="http://schemas.openxmlformats.org/officeDocument/2006/relationships/ctrlProp" Target="../ctrlProps/ctrlProp1104.xml"/><Relationship Id="rId1183" Type="http://schemas.openxmlformats.org/officeDocument/2006/relationships/ctrlProp" Target="../ctrlProps/ctrlProp1289.xml"/><Relationship Id="rId1390" Type="http://schemas.openxmlformats.org/officeDocument/2006/relationships/ctrlProp" Target="../ctrlProps/ctrlProp1496.xml"/><Relationship Id="rId206" Type="http://schemas.openxmlformats.org/officeDocument/2006/relationships/ctrlProp" Target="../ctrlProps/ctrlProp312.xml"/><Relationship Id="rId413" Type="http://schemas.openxmlformats.org/officeDocument/2006/relationships/ctrlProp" Target="../ctrlProps/ctrlProp519.xml"/><Relationship Id="rId858" Type="http://schemas.openxmlformats.org/officeDocument/2006/relationships/ctrlProp" Target="../ctrlProps/ctrlProp964.xml"/><Relationship Id="rId1043" Type="http://schemas.openxmlformats.org/officeDocument/2006/relationships/ctrlProp" Target="../ctrlProps/ctrlProp1149.xml"/><Relationship Id="rId1488" Type="http://schemas.openxmlformats.org/officeDocument/2006/relationships/ctrlProp" Target="../ctrlProps/ctrlProp1594.xml"/><Relationship Id="rId1695" Type="http://schemas.openxmlformats.org/officeDocument/2006/relationships/ctrlProp" Target="../ctrlProps/ctrlProp1801.xml"/><Relationship Id="rId620" Type="http://schemas.openxmlformats.org/officeDocument/2006/relationships/ctrlProp" Target="../ctrlProps/ctrlProp726.xml"/><Relationship Id="rId718" Type="http://schemas.openxmlformats.org/officeDocument/2006/relationships/ctrlProp" Target="../ctrlProps/ctrlProp824.xml"/><Relationship Id="rId925" Type="http://schemas.openxmlformats.org/officeDocument/2006/relationships/ctrlProp" Target="../ctrlProps/ctrlProp1031.xml"/><Relationship Id="rId1250" Type="http://schemas.openxmlformats.org/officeDocument/2006/relationships/ctrlProp" Target="../ctrlProps/ctrlProp1356.xml"/><Relationship Id="rId1348" Type="http://schemas.openxmlformats.org/officeDocument/2006/relationships/ctrlProp" Target="../ctrlProps/ctrlProp1454.xml"/><Relationship Id="rId1555" Type="http://schemas.openxmlformats.org/officeDocument/2006/relationships/ctrlProp" Target="../ctrlProps/ctrlProp1661.xml"/><Relationship Id="rId1762" Type="http://schemas.openxmlformats.org/officeDocument/2006/relationships/ctrlProp" Target="../ctrlProps/ctrlProp1868.xml"/><Relationship Id="rId1110" Type="http://schemas.openxmlformats.org/officeDocument/2006/relationships/ctrlProp" Target="../ctrlProps/ctrlProp1216.xml"/><Relationship Id="rId1208" Type="http://schemas.openxmlformats.org/officeDocument/2006/relationships/ctrlProp" Target="../ctrlProps/ctrlProp1314.xml"/><Relationship Id="rId1415" Type="http://schemas.openxmlformats.org/officeDocument/2006/relationships/ctrlProp" Target="../ctrlProps/ctrlProp1521.xml"/><Relationship Id="rId54" Type="http://schemas.openxmlformats.org/officeDocument/2006/relationships/ctrlProp" Target="../ctrlProps/ctrlProp160.xml"/><Relationship Id="rId1622" Type="http://schemas.openxmlformats.org/officeDocument/2006/relationships/ctrlProp" Target="../ctrlProps/ctrlProp1728.xml"/><Relationship Id="rId270" Type="http://schemas.openxmlformats.org/officeDocument/2006/relationships/ctrlProp" Target="../ctrlProps/ctrlProp376.xml"/><Relationship Id="rId130" Type="http://schemas.openxmlformats.org/officeDocument/2006/relationships/ctrlProp" Target="../ctrlProps/ctrlProp236.xml"/><Relationship Id="rId368" Type="http://schemas.openxmlformats.org/officeDocument/2006/relationships/ctrlProp" Target="../ctrlProps/ctrlProp474.xml"/><Relationship Id="rId575" Type="http://schemas.openxmlformats.org/officeDocument/2006/relationships/ctrlProp" Target="../ctrlProps/ctrlProp681.xml"/><Relationship Id="rId782" Type="http://schemas.openxmlformats.org/officeDocument/2006/relationships/ctrlProp" Target="../ctrlProps/ctrlProp888.xml"/><Relationship Id="rId228" Type="http://schemas.openxmlformats.org/officeDocument/2006/relationships/ctrlProp" Target="../ctrlProps/ctrlProp334.xml"/><Relationship Id="rId435" Type="http://schemas.openxmlformats.org/officeDocument/2006/relationships/ctrlProp" Target="../ctrlProps/ctrlProp541.xml"/><Relationship Id="rId642" Type="http://schemas.openxmlformats.org/officeDocument/2006/relationships/ctrlProp" Target="../ctrlProps/ctrlProp748.xml"/><Relationship Id="rId1065" Type="http://schemas.openxmlformats.org/officeDocument/2006/relationships/ctrlProp" Target="../ctrlProps/ctrlProp1171.xml"/><Relationship Id="rId1272" Type="http://schemas.openxmlformats.org/officeDocument/2006/relationships/ctrlProp" Target="../ctrlProps/ctrlProp1378.xml"/><Relationship Id="rId502" Type="http://schemas.openxmlformats.org/officeDocument/2006/relationships/ctrlProp" Target="../ctrlProps/ctrlProp608.xml"/><Relationship Id="rId947" Type="http://schemas.openxmlformats.org/officeDocument/2006/relationships/ctrlProp" Target="../ctrlProps/ctrlProp1053.xml"/><Relationship Id="rId1132" Type="http://schemas.openxmlformats.org/officeDocument/2006/relationships/ctrlProp" Target="../ctrlProps/ctrlProp1238.xml"/><Relationship Id="rId1577" Type="http://schemas.openxmlformats.org/officeDocument/2006/relationships/ctrlProp" Target="../ctrlProps/ctrlProp1683.xml"/><Relationship Id="rId1784" Type="http://schemas.openxmlformats.org/officeDocument/2006/relationships/ctrlProp" Target="../ctrlProps/ctrlProp1890.xml"/><Relationship Id="rId76" Type="http://schemas.openxmlformats.org/officeDocument/2006/relationships/ctrlProp" Target="../ctrlProps/ctrlProp182.xml"/><Relationship Id="rId807" Type="http://schemas.openxmlformats.org/officeDocument/2006/relationships/ctrlProp" Target="../ctrlProps/ctrlProp913.xml"/><Relationship Id="rId1437" Type="http://schemas.openxmlformats.org/officeDocument/2006/relationships/ctrlProp" Target="../ctrlProps/ctrlProp1543.xml"/><Relationship Id="rId1644" Type="http://schemas.openxmlformats.org/officeDocument/2006/relationships/ctrlProp" Target="../ctrlProps/ctrlProp1750.xml"/><Relationship Id="rId1851" Type="http://schemas.openxmlformats.org/officeDocument/2006/relationships/ctrlProp" Target="../ctrlProps/ctrlProp1957.xml"/><Relationship Id="rId1504" Type="http://schemas.openxmlformats.org/officeDocument/2006/relationships/ctrlProp" Target="../ctrlProps/ctrlProp1610.xml"/><Relationship Id="rId1711" Type="http://schemas.openxmlformats.org/officeDocument/2006/relationships/ctrlProp" Target="../ctrlProps/ctrlProp1817.xml"/><Relationship Id="rId292" Type="http://schemas.openxmlformats.org/officeDocument/2006/relationships/ctrlProp" Target="../ctrlProps/ctrlProp398.xml"/><Relationship Id="rId1809" Type="http://schemas.openxmlformats.org/officeDocument/2006/relationships/ctrlProp" Target="../ctrlProps/ctrlProp1915.xml"/><Relationship Id="rId597" Type="http://schemas.openxmlformats.org/officeDocument/2006/relationships/ctrlProp" Target="../ctrlProps/ctrlProp703.xml"/><Relationship Id="rId152" Type="http://schemas.openxmlformats.org/officeDocument/2006/relationships/ctrlProp" Target="../ctrlProps/ctrlProp258.xml"/><Relationship Id="rId457" Type="http://schemas.openxmlformats.org/officeDocument/2006/relationships/ctrlProp" Target="../ctrlProps/ctrlProp563.xml"/><Relationship Id="rId1087" Type="http://schemas.openxmlformats.org/officeDocument/2006/relationships/ctrlProp" Target="../ctrlProps/ctrlProp1193.xml"/><Relationship Id="rId1294" Type="http://schemas.openxmlformats.org/officeDocument/2006/relationships/ctrlProp" Target="../ctrlProps/ctrlProp1400.xml"/><Relationship Id="rId664" Type="http://schemas.openxmlformats.org/officeDocument/2006/relationships/ctrlProp" Target="../ctrlProps/ctrlProp770.xml"/><Relationship Id="rId871" Type="http://schemas.openxmlformats.org/officeDocument/2006/relationships/ctrlProp" Target="../ctrlProps/ctrlProp977.xml"/><Relationship Id="rId969" Type="http://schemas.openxmlformats.org/officeDocument/2006/relationships/ctrlProp" Target="../ctrlProps/ctrlProp1075.xml"/><Relationship Id="rId1599" Type="http://schemas.openxmlformats.org/officeDocument/2006/relationships/ctrlProp" Target="../ctrlProps/ctrlProp1705.xml"/><Relationship Id="rId317" Type="http://schemas.openxmlformats.org/officeDocument/2006/relationships/ctrlProp" Target="../ctrlProps/ctrlProp423.xml"/><Relationship Id="rId524" Type="http://schemas.openxmlformats.org/officeDocument/2006/relationships/ctrlProp" Target="../ctrlProps/ctrlProp630.xml"/><Relationship Id="rId731" Type="http://schemas.openxmlformats.org/officeDocument/2006/relationships/ctrlProp" Target="../ctrlProps/ctrlProp837.xml"/><Relationship Id="rId1154" Type="http://schemas.openxmlformats.org/officeDocument/2006/relationships/ctrlProp" Target="../ctrlProps/ctrlProp1260.xml"/><Relationship Id="rId1361" Type="http://schemas.openxmlformats.org/officeDocument/2006/relationships/ctrlProp" Target="../ctrlProps/ctrlProp1467.xml"/><Relationship Id="rId1459" Type="http://schemas.openxmlformats.org/officeDocument/2006/relationships/ctrlProp" Target="../ctrlProps/ctrlProp1565.xml"/><Relationship Id="rId98" Type="http://schemas.openxmlformats.org/officeDocument/2006/relationships/ctrlProp" Target="../ctrlProps/ctrlProp204.xml"/><Relationship Id="rId829" Type="http://schemas.openxmlformats.org/officeDocument/2006/relationships/ctrlProp" Target="../ctrlProps/ctrlProp935.xml"/><Relationship Id="rId1014" Type="http://schemas.openxmlformats.org/officeDocument/2006/relationships/ctrlProp" Target="../ctrlProps/ctrlProp1120.xml"/><Relationship Id="rId1221" Type="http://schemas.openxmlformats.org/officeDocument/2006/relationships/ctrlProp" Target="../ctrlProps/ctrlProp1327.xml"/><Relationship Id="rId1666" Type="http://schemas.openxmlformats.org/officeDocument/2006/relationships/ctrlProp" Target="../ctrlProps/ctrlProp1772.xml"/><Relationship Id="rId1319" Type="http://schemas.openxmlformats.org/officeDocument/2006/relationships/ctrlProp" Target="../ctrlProps/ctrlProp1425.xml"/><Relationship Id="rId1526" Type="http://schemas.openxmlformats.org/officeDocument/2006/relationships/ctrlProp" Target="../ctrlProps/ctrlProp1632.xml"/><Relationship Id="rId1733" Type="http://schemas.openxmlformats.org/officeDocument/2006/relationships/ctrlProp" Target="../ctrlProps/ctrlProp1839.xml"/><Relationship Id="rId25" Type="http://schemas.openxmlformats.org/officeDocument/2006/relationships/ctrlProp" Target="../ctrlProps/ctrlProp131.xml"/><Relationship Id="rId1800" Type="http://schemas.openxmlformats.org/officeDocument/2006/relationships/ctrlProp" Target="../ctrlProps/ctrlProp1906.xml"/><Relationship Id="rId174" Type="http://schemas.openxmlformats.org/officeDocument/2006/relationships/ctrlProp" Target="../ctrlProps/ctrlProp280.xml"/><Relationship Id="rId381" Type="http://schemas.openxmlformats.org/officeDocument/2006/relationships/ctrlProp" Target="../ctrlProps/ctrlProp487.xml"/><Relationship Id="rId241" Type="http://schemas.openxmlformats.org/officeDocument/2006/relationships/ctrlProp" Target="../ctrlProps/ctrlProp347.xml"/><Relationship Id="rId479" Type="http://schemas.openxmlformats.org/officeDocument/2006/relationships/ctrlProp" Target="../ctrlProps/ctrlProp585.xml"/><Relationship Id="rId686" Type="http://schemas.openxmlformats.org/officeDocument/2006/relationships/ctrlProp" Target="../ctrlProps/ctrlProp792.xml"/><Relationship Id="rId893" Type="http://schemas.openxmlformats.org/officeDocument/2006/relationships/ctrlProp" Target="../ctrlProps/ctrlProp999.xml"/><Relationship Id="rId339" Type="http://schemas.openxmlformats.org/officeDocument/2006/relationships/ctrlProp" Target="../ctrlProps/ctrlProp445.xml"/><Relationship Id="rId546" Type="http://schemas.openxmlformats.org/officeDocument/2006/relationships/ctrlProp" Target="../ctrlProps/ctrlProp652.xml"/><Relationship Id="rId753" Type="http://schemas.openxmlformats.org/officeDocument/2006/relationships/ctrlProp" Target="../ctrlProps/ctrlProp859.xml"/><Relationship Id="rId1176" Type="http://schemas.openxmlformats.org/officeDocument/2006/relationships/ctrlProp" Target="../ctrlProps/ctrlProp1282.xml"/><Relationship Id="rId1383" Type="http://schemas.openxmlformats.org/officeDocument/2006/relationships/ctrlProp" Target="../ctrlProps/ctrlProp1489.xml"/><Relationship Id="rId101" Type="http://schemas.openxmlformats.org/officeDocument/2006/relationships/ctrlProp" Target="../ctrlProps/ctrlProp207.xml"/><Relationship Id="rId406" Type="http://schemas.openxmlformats.org/officeDocument/2006/relationships/ctrlProp" Target="../ctrlProps/ctrlProp512.xml"/><Relationship Id="rId960" Type="http://schemas.openxmlformats.org/officeDocument/2006/relationships/ctrlProp" Target="../ctrlProps/ctrlProp1066.xml"/><Relationship Id="rId1036" Type="http://schemas.openxmlformats.org/officeDocument/2006/relationships/ctrlProp" Target="../ctrlProps/ctrlProp1142.xml"/><Relationship Id="rId1243" Type="http://schemas.openxmlformats.org/officeDocument/2006/relationships/ctrlProp" Target="../ctrlProps/ctrlProp1349.xml"/><Relationship Id="rId1590" Type="http://schemas.openxmlformats.org/officeDocument/2006/relationships/ctrlProp" Target="../ctrlProps/ctrlProp1696.xml"/><Relationship Id="rId1688" Type="http://schemas.openxmlformats.org/officeDocument/2006/relationships/ctrlProp" Target="../ctrlProps/ctrlProp1794.xml"/><Relationship Id="rId613" Type="http://schemas.openxmlformats.org/officeDocument/2006/relationships/ctrlProp" Target="../ctrlProps/ctrlProp719.xml"/><Relationship Id="rId820" Type="http://schemas.openxmlformats.org/officeDocument/2006/relationships/ctrlProp" Target="../ctrlProps/ctrlProp926.xml"/><Relationship Id="rId918" Type="http://schemas.openxmlformats.org/officeDocument/2006/relationships/ctrlProp" Target="../ctrlProps/ctrlProp1024.xml"/><Relationship Id="rId1450" Type="http://schemas.openxmlformats.org/officeDocument/2006/relationships/ctrlProp" Target="../ctrlProps/ctrlProp1556.xml"/><Relationship Id="rId1548" Type="http://schemas.openxmlformats.org/officeDocument/2006/relationships/ctrlProp" Target="../ctrlProps/ctrlProp1654.xml"/><Relationship Id="rId1755" Type="http://schemas.openxmlformats.org/officeDocument/2006/relationships/ctrlProp" Target="../ctrlProps/ctrlProp1861.xml"/><Relationship Id="rId1103" Type="http://schemas.openxmlformats.org/officeDocument/2006/relationships/ctrlProp" Target="../ctrlProps/ctrlProp1209.xml"/><Relationship Id="rId1310" Type="http://schemas.openxmlformats.org/officeDocument/2006/relationships/ctrlProp" Target="../ctrlProps/ctrlProp1416.xml"/><Relationship Id="rId1408" Type="http://schemas.openxmlformats.org/officeDocument/2006/relationships/ctrlProp" Target="../ctrlProps/ctrlProp1514.xml"/><Relationship Id="rId47" Type="http://schemas.openxmlformats.org/officeDocument/2006/relationships/ctrlProp" Target="../ctrlProps/ctrlProp153.xml"/><Relationship Id="rId1615" Type="http://schemas.openxmlformats.org/officeDocument/2006/relationships/ctrlProp" Target="../ctrlProps/ctrlProp1721.xml"/><Relationship Id="rId1822" Type="http://schemas.openxmlformats.org/officeDocument/2006/relationships/ctrlProp" Target="../ctrlProps/ctrlProp1928.xml"/><Relationship Id="rId196" Type="http://schemas.openxmlformats.org/officeDocument/2006/relationships/ctrlProp" Target="../ctrlProps/ctrlProp302.xml"/><Relationship Id="rId263" Type="http://schemas.openxmlformats.org/officeDocument/2006/relationships/ctrlProp" Target="../ctrlProps/ctrlProp369.xml"/><Relationship Id="rId470" Type="http://schemas.openxmlformats.org/officeDocument/2006/relationships/ctrlProp" Target="../ctrlProps/ctrlProp576.xml"/><Relationship Id="rId123" Type="http://schemas.openxmlformats.org/officeDocument/2006/relationships/ctrlProp" Target="../ctrlProps/ctrlProp229.xml"/><Relationship Id="rId330" Type="http://schemas.openxmlformats.org/officeDocument/2006/relationships/ctrlProp" Target="../ctrlProps/ctrlProp436.xml"/><Relationship Id="rId568" Type="http://schemas.openxmlformats.org/officeDocument/2006/relationships/ctrlProp" Target="../ctrlProps/ctrlProp674.xml"/><Relationship Id="rId775" Type="http://schemas.openxmlformats.org/officeDocument/2006/relationships/ctrlProp" Target="../ctrlProps/ctrlProp881.xml"/><Relationship Id="rId982" Type="http://schemas.openxmlformats.org/officeDocument/2006/relationships/ctrlProp" Target="../ctrlProps/ctrlProp1088.xml"/><Relationship Id="rId1198" Type="http://schemas.openxmlformats.org/officeDocument/2006/relationships/ctrlProp" Target="../ctrlProps/ctrlProp1304.xml"/><Relationship Id="rId428" Type="http://schemas.openxmlformats.org/officeDocument/2006/relationships/ctrlProp" Target="../ctrlProps/ctrlProp534.xml"/><Relationship Id="rId635" Type="http://schemas.openxmlformats.org/officeDocument/2006/relationships/ctrlProp" Target="../ctrlProps/ctrlProp741.xml"/><Relationship Id="rId842" Type="http://schemas.openxmlformats.org/officeDocument/2006/relationships/ctrlProp" Target="../ctrlProps/ctrlProp948.xml"/><Relationship Id="rId1058" Type="http://schemas.openxmlformats.org/officeDocument/2006/relationships/ctrlProp" Target="../ctrlProps/ctrlProp1164.xml"/><Relationship Id="rId1265" Type="http://schemas.openxmlformats.org/officeDocument/2006/relationships/ctrlProp" Target="../ctrlProps/ctrlProp1371.xml"/><Relationship Id="rId1472" Type="http://schemas.openxmlformats.org/officeDocument/2006/relationships/ctrlProp" Target="../ctrlProps/ctrlProp1578.xml"/><Relationship Id="rId702" Type="http://schemas.openxmlformats.org/officeDocument/2006/relationships/ctrlProp" Target="../ctrlProps/ctrlProp808.xml"/><Relationship Id="rId1125" Type="http://schemas.openxmlformats.org/officeDocument/2006/relationships/ctrlProp" Target="../ctrlProps/ctrlProp1231.xml"/><Relationship Id="rId1332" Type="http://schemas.openxmlformats.org/officeDocument/2006/relationships/ctrlProp" Target="../ctrlProps/ctrlProp1438.xml"/><Relationship Id="rId1777" Type="http://schemas.openxmlformats.org/officeDocument/2006/relationships/ctrlProp" Target="../ctrlProps/ctrlProp1883.xml"/><Relationship Id="rId69" Type="http://schemas.openxmlformats.org/officeDocument/2006/relationships/ctrlProp" Target="../ctrlProps/ctrlProp175.xml"/><Relationship Id="rId1637" Type="http://schemas.openxmlformats.org/officeDocument/2006/relationships/ctrlProp" Target="../ctrlProps/ctrlProp1743.xml"/><Relationship Id="rId1844" Type="http://schemas.openxmlformats.org/officeDocument/2006/relationships/ctrlProp" Target="../ctrlProps/ctrlProp1950.xml"/><Relationship Id="rId1704" Type="http://schemas.openxmlformats.org/officeDocument/2006/relationships/ctrlProp" Target="../ctrlProps/ctrlProp1810.xml"/><Relationship Id="rId285" Type="http://schemas.openxmlformats.org/officeDocument/2006/relationships/ctrlProp" Target="../ctrlProps/ctrlProp391.xml"/><Relationship Id="rId492" Type="http://schemas.openxmlformats.org/officeDocument/2006/relationships/ctrlProp" Target="../ctrlProps/ctrlProp598.xml"/><Relationship Id="rId797" Type="http://schemas.openxmlformats.org/officeDocument/2006/relationships/ctrlProp" Target="../ctrlProps/ctrlProp903.xml"/><Relationship Id="rId145" Type="http://schemas.openxmlformats.org/officeDocument/2006/relationships/ctrlProp" Target="../ctrlProps/ctrlProp251.xml"/><Relationship Id="rId352" Type="http://schemas.openxmlformats.org/officeDocument/2006/relationships/ctrlProp" Target="../ctrlProps/ctrlProp458.xml"/><Relationship Id="rId1287" Type="http://schemas.openxmlformats.org/officeDocument/2006/relationships/ctrlProp" Target="../ctrlProps/ctrlProp1393.xml"/><Relationship Id="rId212" Type="http://schemas.openxmlformats.org/officeDocument/2006/relationships/ctrlProp" Target="../ctrlProps/ctrlProp318.xml"/><Relationship Id="rId657" Type="http://schemas.openxmlformats.org/officeDocument/2006/relationships/ctrlProp" Target="../ctrlProps/ctrlProp763.xml"/><Relationship Id="rId864" Type="http://schemas.openxmlformats.org/officeDocument/2006/relationships/ctrlProp" Target="../ctrlProps/ctrlProp970.xml"/><Relationship Id="rId1494" Type="http://schemas.openxmlformats.org/officeDocument/2006/relationships/ctrlProp" Target="../ctrlProps/ctrlProp1600.xml"/><Relationship Id="rId1799" Type="http://schemas.openxmlformats.org/officeDocument/2006/relationships/ctrlProp" Target="../ctrlProps/ctrlProp1905.xml"/><Relationship Id="rId517" Type="http://schemas.openxmlformats.org/officeDocument/2006/relationships/ctrlProp" Target="../ctrlProps/ctrlProp623.xml"/><Relationship Id="rId724" Type="http://schemas.openxmlformats.org/officeDocument/2006/relationships/ctrlProp" Target="../ctrlProps/ctrlProp830.xml"/><Relationship Id="rId931" Type="http://schemas.openxmlformats.org/officeDocument/2006/relationships/ctrlProp" Target="../ctrlProps/ctrlProp1037.xml"/><Relationship Id="rId1147" Type="http://schemas.openxmlformats.org/officeDocument/2006/relationships/ctrlProp" Target="../ctrlProps/ctrlProp1253.xml"/><Relationship Id="rId1354" Type="http://schemas.openxmlformats.org/officeDocument/2006/relationships/ctrlProp" Target="../ctrlProps/ctrlProp1460.xml"/><Relationship Id="rId1561" Type="http://schemas.openxmlformats.org/officeDocument/2006/relationships/ctrlProp" Target="../ctrlProps/ctrlProp1667.xml"/><Relationship Id="rId60" Type="http://schemas.openxmlformats.org/officeDocument/2006/relationships/ctrlProp" Target="../ctrlProps/ctrlProp166.xml"/><Relationship Id="rId1007" Type="http://schemas.openxmlformats.org/officeDocument/2006/relationships/ctrlProp" Target="../ctrlProps/ctrlProp1113.xml"/><Relationship Id="rId1214" Type="http://schemas.openxmlformats.org/officeDocument/2006/relationships/ctrlProp" Target="../ctrlProps/ctrlProp1320.xml"/><Relationship Id="rId1421" Type="http://schemas.openxmlformats.org/officeDocument/2006/relationships/ctrlProp" Target="../ctrlProps/ctrlProp1527.xml"/><Relationship Id="rId1659" Type="http://schemas.openxmlformats.org/officeDocument/2006/relationships/ctrlProp" Target="../ctrlProps/ctrlProp1765.xml"/><Relationship Id="rId1866" Type="http://schemas.openxmlformats.org/officeDocument/2006/relationships/ctrlProp" Target="../ctrlProps/ctrlProp1972.xml"/><Relationship Id="rId1519" Type="http://schemas.openxmlformats.org/officeDocument/2006/relationships/ctrlProp" Target="../ctrlProps/ctrlProp1625.xml"/><Relationship Id="rId1726" Type="http://schemas.openxmlformats.org/officeDocument/2006/relationships/ctrlProp" Target="../ctrlProps/ctrlProp1832.xml"/><Relationship Id="rId18" Type="http://schemas.openxmlformats.org/officeDocument/2006/relationships/ctrlProp" Target="../ctrlProps/ctrlProp124.xml"/><Relationship Id="rId167" Type="http://schemas.openxmlformats.org/officeDocument/2006/relationships/ctrlProp" Target="../ctrlProps/ctrlProp273.xml"/><Relationship Id="rId374" Type="http://schemas.openxmlformats.org/officeDocument/2006/relationships/ctrlProp" Target="../ctrlProps/ctrlProp480.xml"/><Relationship Id="rId581" Type="http://schemas.openxmlformats.org/officeDocument/2006/relationships/ctrlProp" Target="../ctrlProps/ctrlProp687.xml"/><Relationship Id="rId234" Type="http://schemas.openxmlformats.org/officeDocument/2006/relationships/ctrlProp" Target="../ctrlProps/ctrlProp340.xml"/><Relationship Id="rId679" Type="http://schemas.openxmlformats.org/officeDocument/2006/relationships/ctrlProp" Target="../ctrlProps/ctrlProp785.xml"/><Relationship Id="rId886" Type="http://schemas.openxmlformats.org/officeDocument/2006/relationships/ctrlProp" Target="../ctrlProps/ctrlProp992.xml"/><Relationship Id="rId2" Type="http://schemas.openxmlformats.org/officeDocument/2006/relationships/drawing" Target="../drawings/drawing4.xml"/><Relationship Id="rId441" Type="http://schemas.openxmlformats.org/officeDocument/2006/relationships/ctrlProp" Target="../ctrlProps/ctrlProp547.xml"/><Relationship Id="rId539" Type="http://schemas.openxmlformats.org/officeDocument/2006/relationships/ctrlProp" Target="../ctrlProps/ctrlProp645.xml"/><Relationship Id="rId746" Type="http://schemas.openxmlformats.org/officeDocument/2006/relationships/ctrlProp" Target="../ctrlProps/ctrlProp852.xml"/><Relationship Id="rId1071" Type="http://schemas.openxmlformats.org/officeDocument/2006/relationships/ctrlProp" Target="../ctrlProps/ctrlProp1177.xml"/><Relationship Id="rId1169" Type="http://schemas.openxmlformats.org/officeDocument/2006/relationships/ctrlProp" Target="../ctrlProps/ctrlProp1275.xml"/><Relationship Id="rId1376" Type="http://schemas.openxmlformats.org/officeDocument/2006/relationships/ctrlProp" Target="../ctrlProps/ctrlProp1482.xml"/><Relationship Id="rId1583" Type="http://schemas.openxmlformats.org/officeDocument/2006/relationships/ctrlProp" Target="../ctrlProps/ctrlProp1689.xml"/><Relationship Id="rId301" Type="http://schemas.openxmlformats.org/officeDocument/2006/relationships/ctrlProp" Target="../ctrlProps/ctrlProp407.xml"/><Relationship Id="rId953" Type="http://schemas.openxmlformats.org/officeDocument/2006/relationships/ctrlProp" Target="../ctrlProps/ctrlProp1059.xml"/><Relationship Id="rId1029" Type="http://schemas.openxmlformats.org/officeDocument/2006/relationships/ctrlProp" Target="../ctrlProps/ctrlProp1135.xml"/><Relationship Id="rId1236" Type="http://schemas.openxmlformats.org/officeDocument/2006/relationships/ctrlProp" Target="../ctrlProps/ctrlProp1342.xml"/><Relationship Id="rId1790" Type="http://schemas.openxmlformats.org/officeDocument/2006/relationships/ctrlProp" Target="../ctrlProps/ctrlProp1896.xml"/><Relationship Id="rId82" Type="http://schemas.openxmlformats.org/officeDocument/2006/relationships/ctrlProp" Target="../ctrlProps/ctrlProp188.xml"/><Relationship Id="rId606" Type="http://schemas.openxmlformats.org/officeDocument/2006/relationships/ctrlProp" Target="../ctrlProps/ctrlProp712.xml"/><Relationship Id="rId813" Type="http://schemas.openxmlformats.org/officeDocument/2006/relationships/ctrlProp" Target="../ctrlProps/ctrlProp919.xml"/><Relationship Id="rId1443" Type="http://schemas.openxmlformats.org/officeDocument/2006/relationships/ctrlProp" Target="../ctrlProps/ctrlProp1549.xml"/><Relationship Id="rId1650" Type="http://schemas.openxmlformats.org/officeDocument/2006/relationships/ctrlProp" Target="../ctrlProps/ctrlProp1756.xml"/><Relationship Id="rId1748" Type="http://schemas.openxmlformats.org/officeDocument/2006/relationships/ctrlProp" Target="../ctrlProps/ctrlProp1854.xml"/><Relationship Id="rId1303" Type="http://schemas.openxmlformats.org/officeDocument/2006/relationships/ctrlProp" Target="../ctrlProps/ctrlProp1409.xml"/><Relationship Id="rId1510" Type="http://schemas.openxmlformats.org/officeDocument/2006/relationships/ctrlProp" Target="../ctrlProps/ctrlProp1616.xml"/><Relationship Id="rId1608" Type="http://schemas.openxmlformats.org/officeDocument/2006/relationships/ctrlProp" Target="../ctrlProps/ctrlProp1714.xml"/><Relationship Id="rId1815" Type="http://schemas.openxmlformats.org/officeDocument/2006/relationships/ctrlProp" Target="../ctrlProps/ctrlProp1921.xml"/><Relationship Id="rId189" Type="http://schemas.openxmlformats.org/officeDocument/2006/relationships/ctrlProp" Target="../ctrlProps/ctrlProp295.xml"/><Relationship Id="rId396" Type="http://schemas.openxmlformats.org/officeDocument/2006/relationships/ctrlProp" Target="../ctrlProps/ctrlProp502.xml"/><Relationship Id="rId256" Type="http://schemas.openxmlformats.org/officeDocument/2006/relationships/ctrlProp" Target="../ctrlProps/ctrlProp362.xml"/><Relationship Id="rId463" Type="http://schemas.openxmlformats.org/officeDocument/2006/relationships/ctrlProp" Target="../ctrlProps/ctrlProp569.xml"/><Relationship Id="rId670" Type="http://schemas.openxmlformats.org/officeDocument/2006/relationships/ctrlProp" Target="../ctrlProps/ctrlProp776.xml"/><Relationship Id="rId1093" Type="http://schemas.openxmlformats.org/officeDocument/2006/relationships/ctrlProp" Target="../ctrlProps/ctrlProp1199.xml"/><Relationship Id="rId116" Type="http://schemas.openxmlformats.org/officeDocument/2006/relationships/ctrlProp" Target="../ctrlProps/ctrlProp222.xml"/><Relationship Id="rId323" Type="http://schemas.openxmlformats.org/officeDocument/2006/relationships/ctrlProp" Target="../ctrlProps/ctrlProp429.xml"/><Relationship Id="rId530" Type="http://schemas.openxmlformats.org/officeDocument/2006/relationships/ctrlProp" Target="../ctrlProps/ctrlProp636.xml"/><Relationship Id="rId768" Type="http://schemas.openxmlformats.org/officeDocument/2006/relationships/ctrlProp" Target="../ctrlProps/ctrlProp874.xml"/><Relationship Id="rId975" Type="http://schemas.openxmlformats.org/officeDocument/2006/relationships/ctrlProp" Target="../ctrlProps/ctrlProp1081.xml"/><Relationship Id="rId1160" Type="http://schemas.openxmlformats.org/officeDocument/2006/relationships/ctrlProp" Target="../ctrlProps/ctrlProp1266.xml"/><Relationship Id="rId1398" Type="http://schemas.openxmlformats.org/officeDocument/2006/relationships/ctrlProp" Target="../ctrlProps/ctrlProp1504.xml"/><Relationship Id="rId628" Type="http://schemas.openxmlformats.org/officeDocument/2006/relationships/ctrlProp" Target="../ctrlProps/ctrlProp734.xml"/><Relationship Id="rId835" Type="http://schemas.openxmlformats.org/officeDocument/2006/relationships/ctrlProp" Target="../ctrlProps/ctrlProp941.xml"/><Relationship Id="rId1258" Type="http://schemas.openxmlformats.org/officeDocument/2006/relationships/ctrlProp" Target="../ctrlProps/ctrlProp1364.xml"/><Relationship Id="rId1465" Type="http://schemas.openxmlformats.org/officeDocument/2006/relationships/ctrlProp" Target="../ctrlProps/ctrlProp1571.xml"/><Relationship Id="rId1672" Type="http://schemas.openxmlformats.org/officeDocument/2006/relationships/ctrlProp" Target="../ctrlProps/ctrlProp1778.xml"/><Relationship Id="rId1020" Type="http://schemas.openxmlformats.org/officeDocument/2006/relationships/ctrlProp" Target="../ctrlProps/ctrlProp1126.xml"/><Relationship Id="rId1118" Type="http://schemas.openxmlformats.org/officeDocument/2006/relationships/ctrlProp" Target="../ctrlProps/ctrlProp1224.xml"/><Relationship Id="rId1325" Type="http://schemas.openxmlformats.org/officeDocument/2006/relationships/ctrlProp" Target="../ctrlProps/ctrlProp1431.xml"/><Relationship Id="rId1532" Type="http://schemas.openxmlformats.org/officeDocument/2006/relationships/ctrlProp" Target="../ctrlProps/ctrlProp1638.xml"/><Relationship Id="rId902" Type="http://schemas.openxmlformats.org/officeDocument/2006/relationships/ctrlProp" Target="../ctrlProps/ctrlProp1008.xml"/><Relationship Id="rId1837" Type="http://schemas.openxmlformats.org/officeDocument/2006/relationships/ctrlProp" Target="../ctrlProps/ctrlProp1943.xml"/><Relationship Id="rId31" Type="http://schemas.openxmlformats.org/officeDocument/2006/relationships/ctrlProp" Target="../ctrlProps/ctrlProp137.xml"/><Relationship Id="rId180" Type="http://schemas.openxmlformats.org/officeDocument/2006/relationships/ctrlProp" Target="../ctrlProps/ctrlProp286.xml"/><Relationship Id="rId278" Type="http://schemas.openxmlformats.org/officeDocument/2006/relationships/ctrlProp" Target="../ctrlProps/ctrlProp384.xml"/><Relationship Id="rId485" Type="http://schemas.openxmlformats.org/officeDocument/2006/relationships/ctrlProp" Target="../ctrlProps/ctrlProp591.xml"/><Relationship Id="rId692" Type="http://schemas.openxmlformats.org/officeDocument/2006/relationships/ctrlProp" Target="../ctrlProps/ctrlProp798.xml"/><Relationship Id="rId138" Type="http://schemas.openxmlformats.org/officeDocument/2006/relationships/ctrlProp" Target="../ctrlProps/ctrlProp244.xml"/><Relationship Id="rId345" Type="http://schemas.openxmlformats.org/officeDocument/2006/relationships/ctrlProp" Target="../ctrlProps/ctrlProp451.xml"/><Relationship Id="rId552" Type="http://schemas.openxmlformats.org/officeDocument/2006/relationships/ctrlProp" Target="../ctrlProps/ctrlProp658.xml"/><Relationship Id="rId997" Type="http://schemas.openxmlformats.org/officeDocument/2006/relationships/ctrlProp" Target="../ctrlProps/ctrlProp1103.xml"/><Relationship Id="rId1182" Type="http://schemas.openxmlformats.org/officeDocument/2006/relationships/ctrlProp" Target="../ctrlProps/ctrlProp1288.xml"/><Relationship Id="rId205" Type="http://schemas.openxmlformats.org/officeDocument/2006/relationships/ctrlProp" Target="../ctrlProps/ctrlProp311.xml"/><Relationship Id="rId412" Type="http://schemas.openxmlformats.org/officeDocument/2006/relationships/ctrlProp" Target="../ctrlProps/ctrlProp518.xml"/><Relationship Id="rId857" Type="http://schemas.openxmlformats.org/officeDocument/2006/relationships/ctrlProp" Target="../ctrlProps/ctrlProp963.xml"/><Relationship Id="rId1042" Type="http://schemas.openxmlformats.org/officeDocument/2006/relationships/ctrlProp" Target="../ctrlProps/ctrlProp1148.xml"/><Relationship Id="rId1487" Type="http://schemas.openxmlformats.org/officeDocument/2006/relationships/ctrlProp" Target="../ctrlProps/ctrlProp1593.xml"/><Relationship Id="rId1694" Type="http://schemas.openxmlformats.org/officeDocument/2006/relationships/ctrlProp" Target="../ctrlProps/ctrlProp1800.xml"/><Relationship Id="rId717" Type="http://schemas.openxmlformats.org/officeDocument/2006/relationships/ctrlProp" Target="../ctrlProps/ctrlProp823.xml"/><Relationship Id="rId924" Type="http://schemas.openxmlformats.org/officeDocument/2006/relationships/ctrlProp" Target="../ctrlProps/ctrlProp1030.xml"/><Relationship Id="rId1347" Type="http://schemas.openxmlformats.org/officeDocument/2006/relationships/ctrlProp" Target="../ctrlProps/ctrlProp1453.xml"/><Relationship Id="rId1554" Type="http://schemas.openxmlformats.org/officeDocument/2006/relationships/ctrlProp" Target="../ctrlProps/ctrlProp1660.xml"/><Relationship Id="rId1761" Type="http://schemas.openxmlformats.org/officeDocument/2006/relationships/ctrlProp" Target="../ctrlProps/ctrlProp1867.xml"/><Relationship Id="rId53" Type="http://schemas.openxmlformats.org/officeDocument/2006/relationships/ctrlProp" Target="../ctrlProps/ctrlProp159.xml"/><Relationship Id="rId1207" Type="http://schemas.openxmlformats.org/officeDocument/2006/relationships/ctrlProp" Target="../ctrlProps/ctrlProp1313.xml"/><Relationship Id="rId1414" Type="http://schemas.openxmlformats.org/officeDocument/2006/relationships/ctrlProp" Target="../ctrlProps/ctrlProp1520.xml"/><Relationship Id="rId1621" Type="http://schemas.openxmlformats.org/officeDocument/2006/relationships/ctrlProp" Target="../ctrlProps/ctrlProp1727.xml"/><Relationship Id="rId1859" Type="http://schemas.openxmlformats.org/officeDocument/2006/relationships/ctrlProp" Target="../ctrlProps/ctrlProp1965.xml"/><Relationship Id="rId1719" Type="http://schemas.openxmlformats.org/officeDocument/2006/relationships/ctrlProp" Target="../ctrlProps/ctrlProp1825.xml"/><Relationship Id="rId367" Type="http://schemas.openxmlformats.org/officeDocument/2006/relationships/ctrlProp" Target="../ctrlProps/ctrlProp473.xml"/><Relationship Id="rId574" Type="http://schemas.openxmlformats.org/officeDocument/2006/relationships/ctrlProp" Target="../ctrlProps/ctrlProp680.xml"/><Relationship Id="rId227" Type="http://schemas.openxmlformats.org/officeDocument/2006/relationships/ctrlProp" Target="../ctrlProps/ctrlProp333.xml"/><Relationship Id="rId781" Type="http://schemas.openxmlformats.org/officeDocument/2006/relationships/ctrlProp" Target="../ctrlProps/ctrlProp887.xml"/><Relationship Id="rId879" Type="http://schemas.openxmlformats.org/officeDocument/2006/relationships/ctrlProp" Target="../ctrlProps/ctrlProp985.xml"/><Relationship Id="rId434" Type="http://schemas.openxmlformats.org/officeDocument/2006/relationships/ctrlProp" Target="../ctrlProps/ctrlProp540.xml"/><Relationship Id="rId641" Type="http://schemas.openxmlformats.org/officeDocument/2006/relationships/ctrlProp" Target="../ctrlProps/ctrlProp747.xml"/><Relationship Id="rId739" Type="http://schemas.openxmlformats.org/officeDocument/2006/relationships/ctrlProp" Target="../ctrlProps/ctrlProp845.xml"/><Relationship Id="rId1064" Type="http://schemas.openxmlformats.org/officeDocument/2006/relationships/ctrlProp" Target="../ctrlProps/ctrlProp1170.xml"/><Relationship Id="rId1271" Type="http://schemas.openxmlformats.org/officeDocument/2006/relationships/ctrlProp" Target="../ctrlProps/ctrlProp1377.xml"/><Relationship Id="rId1369" Type="http://schemas.openxmlformats.org/officeDocument/2006/relationships/ctrlProp" Target="../ctrlProps/ctrlProp1475.xml"/><Relationship Id="rId1576" Type="http://schemas.openxmlformats.org/officeDocument/2006/relationships/ctrlProp" Target="../ctrlProps/ctrlProp1682.xml"/><Relationship Id="rId501" Type="http://schemas.openxmlformats.org/officeDocument/2006/relationships/ctrlProp" Target="../ctrlProps/ctrlProp607.xml"/><Relationship Id="rId946" Type="http://schemas.openxmlformats.org/officeDocument/2006/relationships/ctrlProp" Target="../ctrlProps/ctrlProp1052.xml"/><Relationship Id="rId1131" Type="http://schemas.openxmlformats.org/officeDocument/2006/relationships/ctrlProp" Target="../ctrlProps/ctrlProp1237.xml"/><Relationship Id="rId1229" Type="http://schemas.openxmlformats.org/officeDocument/2006/relationships/ctrlProp" Target="../ctrlProps/ctrlProp1335.xml"/><Relationship Id="rId1783" Type="http://schemas.openxmlformats.org/officeDocument/2006/relationships/ctrlProp" Target="../ctrlProps/ctrlProp1889.xml"/><Relationship Id="rId75" Type="http://schemas.openxmlformats.org/officeDocument/2006/relationships/ctrlProp" Target="../ctrlProps/ctrlProp181.xml"/><Relationship Id="rId806" Type="http://schemas.openxmlformats.org/officeDocument/2006/relationships/ctrlProp" Target="../ctrlProps/ctrlProp912.xml"/><Relationship Id="rId1436" Type="http://schemas.openxmlformats.org/officeDocument/2006/relationships/ctrlProp" Target="../ctrlProps/ctrlProp1542.xml"/><Relationship Id="rId1643" Type="http://schemas.openxmlformats.org/officeDocument/2006/relationships/ctrlProp" Target="../ctrlProps/ctrlProp1749.xml"/><Relationship Id="rId1850" Type="http://schemas.openxmlformats.org/officeDocument/2006/relationships/ctrlProp" Target="../ctrlProps/ctrlProp1956.xml"/><Relationship Id="rId1503" Type="http://schemas.openxmlformats.org/officeDocument/2006/relationships/ctrlProp" Target="../ctrlProps/ctrlProp1609.xml"/><Relationship Id="rId1710" Type="http://schemas.openxmlformats.org/officeDocument/2006/relationships/ctrlProp" Target="../ctrlProps/ctrlProp1816.xml"/><Relationship Id="rId291" Type="http://schemas.openxmlformats.org/officeDocument/2006/relationships/ctrlProp" Target="../ctrlProps/ctrlProp397.xml"/><Relationship Id="rId1808" Type="http://schemas.openxmlformats.org/officeDocument/2006/relationships/ctrlProp" Target="../ctrlProps/ctrlProp1914.xml"/><Relationship Id="rId151" Type="http://schemas.openxmlformats.org/officeDocument/2006/relationships/ctrlProp" Target="../ctrlProps/ctrlProp257.xml"/><Relationship Id="rId389" Type="http://schemas.openxmlformats.org/officeDocument/2006/relationships/ctrlProp" Target="../ctrlProps/ctrlProp495.xml"/><Relationship Id="rId596" Type="http://schemas.openxmlformats.org/officeDocument/2006/relationships/ctrlProp" Target="../ctrlProps/ctrlProp702.xml"/><Relationship Id="rId249" Type="http://schemas.openxmlformats.org/officeDocument/2006/relationships/ctrlProp" Target="../ctrlProps/ctrlProp355.xml"/><Relationship Id="rId456" Type="http://schemas.openxmlformats.org/officeDocument/2006/relationships/ctrlProp" Target="../ctrlProps/ctrlProp562.xml"/><Relationship Id="rId663" Type="http://schemas.openxmlformats.org/officeDocument/2006/relationships/ctrlProp" Target="../ctrlProps/ctrlProp769.xml"/><Relationship Id="rId870" Type="http://schemas.openxmlformats.org/officeDocument/2006/relationships/ctrlProp" Target="../ctrlProps/ctrlProp976.xml"/><Relationship Id="rId1086" Type="http://schemas.openxmlformats.org/officeDocument/2006/relationships/ctrlProp" Target="../ctrlProps/ctrlProp1192.xml"/><Relationship Id="rId1293" Type="http://schemas.openxmlformats.org/officeDocument/2006/relationships/ctrlProp" Target="../ctrlProps/ctrlProp1399.xml"/><Relationship Id="rId109" Type="http://schemas.openxmlformats.org/officeDocument/2006/relationships/ctrlProp" Target="../ctrlProps/ctrlProp215.xml"/><Relationship Id="rId316" Type="http://schemas.openxmlformats.org/officeDocument/2006/relationships/ctrlProp" Target="../ctrlProps/ctrlProp422.xml"/><Relationship Id="rId523" Type="http://schemas.openxmlformats.org/officeDocument/2006/relationships/ctrlProp" Target="../ctrlProps/ctrlProp629.xml"/><Relationship Id="rId968" Type="http://schemas.openxmlformats.org/officeDocument/2006/relationships/ctrlProp" Target="../ctrlProps/ctrlProp1074.xml"/><Relationship Id="rId1153" Type="http://schemas.openxmlformats.org/officeDocument/2006/relationships/ctrlProp" Target="../ctrlProps/ctrlProp1259.xml"/><Relationship Id="rId1598" Type="http://schemas.openxmlformats.org/officeDocument/2006/relationships/ctrlProp" Target="../ctrlProps/ctrlProp1704.xml"/><Relationship Id="rId97" Type="http://schemas.openxmlformats.org/officeDocument/2006/relationships/ctrlProp" Target="../ctrlProps/ctrlProp203.xml"/><Relationship Id="rId730" Type="http://schemas.openxmlformats.org/officeDocument/2006/relationships/ctrlProp" Target="../ctrlProps/ctrlProp836.xml"/><Relationship Id="rId828" Type="http://schemas.openxmlformats.org/officeDocument/2006/relationships/ctrlProp" Target="../ctrlProps/ctrlProp934.xml"/><Relationship Id="rId1013" Type="http://schemas.openxmlformats.org/officeDocument/2006/relationships/ctrlProp" Target="../ctrlProps/ctrlProp1119.xml"/><Relationship Id="rId1360" Type="http://schemas.openxmlformats.org/officeDocument/2006/relationships/ctrlProp" Target="../ctrlProps/ctrlProp1466.xml"/><Relationship Id="rId1458" Type="http://schemas.openxmlformats.org/officeDocument/2006/relationships/ctrlProp" Target="../ctrlProps/ctrlProp1564.xml"/><Relationship Id="rId1665" Type="http://schemas.openxmlformats.org/officeDocument/2006/relationships/ctrlProp" Target="../ctrlProps/ctrlProp1771.xml"/><Relationship Id="rId1220" Type="http://schemas.openxmlformats.org/officeDocument/2006/relationships/ctrlProp" Target="../ctrlProps/ctrlProp1326.xml"/><Relationship Id="rId1318" Type="http://schemas.openxmlformats.org/officeDocument/2006/relationships/ctrlProp" Target="../ctrlProps/ctrlProp1424.xml"/><Relationship Id="rId1525" Type="http://schemas.openxmlformats.org/officeDocument/2006/relationships/ctrlProp" Target="../ctrlProps/ctrlProp1631.xml"/><Relationship Id="rId1732" Type="http://schemas.openxmlformats.org/officeDocument/2006/relationships/ctrlProp" Target="../ctrlProps/ctrlProp1838.xml"/><Relationship Id="rId24" Type="http://schemas.openxmlformats.org/officeDocument/2006/relationships/ctrlProp" Target="../ctrlProps/ctrlProp130.xml"/><Relationship Id="rId173" Type="http://schemas.openxmlformats.org/officeDocument/2006/relationships/ctrlProp" Target="../ctrlProps/ctrlProp279.xml"/><Relationship Id="rId380" Type="http://schemas.openxmlformats.org/officeDocument/2006/relationships/ctrlProp" Target="../ctrlProps/ctrlProp486.xml"/><Relationship Id="rId240" Type="http://schemas.openxmlformats.org/officeDocument/2006/relationships/ctrlProp" Target="../ctrlProps/ctrlProp346.xml"/><Relationship Id="rId478" Type="http://schemas.openxmlformats.org/officeDocument/2006/relationships/ctrlProp" Target="../ctrlProps/ctrlProp584.xml"/><Relationship Id="rId685" Type="http://schemas.openxmlformats.org/officeDocument/2006/relationships/ctrlProp" Target="../ctrlProps/ctrlProp791.xml"/><Relationship Id="rId892" Type="http://schemas.openxmlformats.org/officeDocument/2006/relationships/ctrlProp" Target="../ctrlProps/ctrlProp998.xml"/><Relationship Id="rId100" Type="http://schemas.openxmlformats.org/officeDocument/2006/relationships/ctrlProp" Target="../ctrlProps/ctrlProp206.xml"/><Relationship Id="rId338" Type="http://schemas.openxmlformats.org/officeDocument/2006/relationships/ctrlProp" Target="../ctrlProps/ctrlProp444.xml"/><Relationship Id="rId545" Type="http://schemas.openxmlformats.org/officeDocument/2006/relationships/ctrlProp" Target="../ctrlProps/ctrlProp651.xml"/><Relationship Id="rId752" Type="http://schemas.openxmlformats.org/officeDocument/2006/relationships/ctrlProp" Target="../ctrlProps/ctrlProp858.xml"/><Relationship Id="rId1175" Type="http://schemas.openxmlformats.org/officeDocument/2006/relationships/ctrlProp" Target="../ctrlProps/ctrlProp1281.xml"/><Relationship Id="rId1382" Type="http://schemas.openxmlformats.org/officeDocument/2006/relationships/ctrlProp" Target="../ctrlProps/ctrlProp1488.xml"/><Relationship Id="rId405" Type="http://schemas.openxmlformats.org/officeDocument/2006/relationships/ctrlProp" Target="../ctrlProps/ctrlProp511.xml"/><Relationship Id="rId612" Type="http://schemas.openxmlformats.org/officeDocument/2006/relationships/ctrlProp" Target="../ctrlProps/ctrlProp718.xml"/><Relationship Id="rId1035" Type="http://schemas.openxmlformats.org/officeDocument/2006/relationships/ctrlProp" Target="../ctrlProps/ctrlProp1141.xml"/><Relationship Id="rId1242" Type="http://schemas.openxmlformats.org/officeDocument/2006/relationships/ctrlProp" Target="../ctrlProps/ctrlProp1348.xml"/><Relationship Id="rId1687" Type="http://schemas.openxmlformats.org/officeDocument/2006/relationships/ctrlProp" Target="../ctrlProps/ctrlProp1793.xml"/><Relationship Id="rId917" Type="http://schemas.openxmlformats.org/officeDocument/2006/relationships/ctrlProp" Target="../ctrlProps/ctrlProp1023.xml"/><Relationship Id="rId1102" Type="http://schemas.openxmlformats.org/officeDocument/2006/relationships/ctrlProp" Target="../ctrlProps/ctrlProp1208.xml"/><Relationship Id="rId1547" Type="http://schemas.openxmlformats.org/officeDocument/2006/relationships/ctrlProp" Target="../ctrlProps/ctrlProp1653.xml"/><Relationship Id="rId1754" Type="http://schemas.openxmlformats.org/officeDocument/2006/relationships/ctrlProp" Target="../ctrlProps/ctrlProp1860.xml"/><Relationship Id="rId46" Type="http://schemas.openxmlformats.org/officeDocument/2006/relationships/ctrlProp" Target="../ctrlProps/ctrlProp152.xml"/><Relationship Id="rId1407" Type="http://schemas.openxmlformats.org/officeDocument/2006/relationships/ctrlProp" Target="../ctrlProps/ctrlProp1513.xml"/><Relationship Id="rId1614" Type="http://schemas.openxmlformats.org/officeDocument/2006/relationships/ctrlProp" Target="../ctrlProps/ctrlProp1720.xml"/><Relationship Id="rId1821" Type="http://schemas.openxmlformats.org/officeDocument/2006/relationships/ctrlProp" Target="../ctrlProps/ctrlProp1927.xml"/><Relationship Id="rId195" Type="http://schemas.openxmlformats.org/officeDocument/2006/relationships/ctrlProp" Target="../ctrlProps/ctrlProp301.xml"/><Relationship Id="rId262" Type="http://schemas.openxmlformats.org/officeDocument/2006/relationships/ctrlProp" Target="../ctrlProps/ctrlProp368.xml"/><Relationship Id="rId567" Type="http://schemas.openxmlformats.org/officeDocument/2006/relationships/ctrlProp" Target="../ctrlProps/ctrlProp673.xml"/><Relationship Id="rId1197" Type="http://schemas.openxmlformats.org/officeDocument/2006/relationships/ctrlProp" Target="../ctrlProps/ctrlProp1303.xml"/><Relationship Id="rId122" Type="http://schemas.openxmlformats.org/officeDocument/2006/relationships/ctrlProp" Target="../ctrlProps/ctrlProp228.xml"/><Relationship Id="rId774" Type="http://schemas.openxmlformats.org/officeDocument/2006/relationships/ctrlProp" Target="../ctrlProps/ctrlProp880.xml"/><Relationship Id="rId981" Type="http://schemas.openxmlformats.org/officeDocument/2006/relationships/ctrlProp" Target="../ctrlProps/ctrlProp1087.xml"/><Relationship Id="rId1057" Type="http://schemas.openxmlformats.org/officeDocument/2006/relationships/ctrlProp" Target="../ctrlProps/ctrlProp1163.xml"/><Relationship Id="rId427" Type="http://schemas.openxmlformats.org/officeDocument/2006/relationships/ctrlProp" Target="../ctrlProps/ctrlProp533.xml"/><Relationship Id="rId634" Type="http://schemas.openxmlformats.org/officeDocument/2006/relationships/ctrlProp" Target="../ctrlProps/ctrlProp740.xml"/><Relationship Id="rId841" Type="http://schemas.openxmlformats.org/officeDocument/2006/relationships/ctrlProp" Target="../ctrlProps/ctrlProp947.xml"/><Relationship Id="rId1264" Type="http://schemas.openxmlformats.org/officeDocument/2006/relationships/ctrlProp" Target="../ctrlProps/ctrlProp1370.xml"/><Relationship Id="rId1471" Type="http://schemas.openxmlformats.org/officeDocument/2006/relationships/ctrlProp" Target="../ctrlProps/ctrlProp1577.xml"/><Relationship Id="rId1569" Type="http://schemas.openxmlformats.org/officeDocument/2006/relationships/ctrlProp" Target="../ctrlProps/ctrlProp1675.xml"/><Relationship Id="rId701" Type="http://schemas.openxmlformats.org/officeDocument/2006/relationships/ctrlProp" Target="../ctrlProps/ctrlProp807.xml"/><Relationship Id="rId939" Type="http://schemas.openxmlformats.org/officeDocument/2006/relationships/ctrlProp" Target="../ctrlProps/ctrlProp1045.xml"/><Relationship Id="rId1124" Type="http://schemas.openxmlformats.org/officeDocument/2006/relationships/ctrlProp" Target="../ctrlProps/ctrlProp1230.xml"/><Relationship Id="rId1331" Type="http://schemas.openxmlformats.org/officeDocument/2006/relationships/ctrlProp" Target="../ctrlProps/ctrlProp1437.xml"/><Relationship Id="rId1776" Type="http://schemas.openxmlformats.org/officeDocument/2006/relationships/ctrlProp" Target="../ctrlProps/ctrlProp1882.xml"/><Relationship Id="rId68" Type="http://schemas.openxmlformats.org/officeDocument/2006/relationships/ctrlProp" Target="../ctrlProps/ctrlProp174.xml"/><Relationship Id="rId1429" Type="http://schemas.openxmlformats.org/officeDocument/2006/relationships/ctrlProp" Target="../ctrlProps/ctrlProp1535.xml"/><Relationship Id="rId1636" Type="http://schemas.openxmlformats.org/officeDocument/2006/relationships/ctrlProp" Target="../ctrlProps/ctrlProp1742.xml"/><Relationship Id="rId1843" Type="http://schemas.openxmlformats.org/officeDocument/2006/relationships/ctrlProp" Target="../ctrlProps/ctrlProp1949.xml"/><Relationship Id="rId1703" Type="http://schemas.openxmlformats.org/officeDocument/2006/relationships/ctrlProp" Target="../ctrlProps/ctrlProp1809.xml"/><Relationship Id="rId284" Type="http://schemas.openxmlformats.org/officeDocument/2006/relationships/ctrlProp" Target="../ctrlProps/ctrlProp390.xml"/><Relationship Id="rId491" Type="http://schemas.openxmlformats.org/officeDocument/2006/relationships/ctrlProp" Target="../ctrlProps/ctrlProp597.xml"/><Relationship Id="rId144" Type="http://schemas.openxmlformats.org/officeDocument/2006/relationships/ctrlProp" Target="../ctrlProps/ctrlProp250.xml"/><Relationship Id="rId589" Type="http://schemas.openxmlformats.org/officeDocument/2006/relationships/ctrlProp" Target="../ctrlProps/ctrlProp695.xml"/><Relationship Id="rId796" Type="http://schemas.openxmlformats.org/officeDocument/2006/relationships/ctrlProp" Target="../ctrlProps/ctrlProp902.xml"/><Relationship Id="rId351" Type="http://schemas.openxmlformats.org/officeDocument/2006/relationships/ctrlProp" Target="../ctrlProps/ctrlProp457.xml"/><Relationship Id="rId449" Type="http://schemas.openxmlformats.org/officeDocument/2006/relationships/ctrlProp" Target="../ctrlProps/ctrlProp555.xml"/><Relationship Id="rId656" Type="http://schemas.openxmlformats.org/officeDocument/2006/relationships/ctrlProp" Target="../ctrlProps/ctrlProp762.xml"/><Relationship Id="rId863" Type="http://schemas.openxmlformats.org/officeDocument/2006/relationships/ctrlProp" Target="../ctrlProps/ctrlProp969.xml"/><Relationship Id="rId1079" Type="http://schemas.openxmlformats.org/officeDocument/2006/relationships/ctrlProp" Target="../ctrlProps/ctrlProp1185.xml"/><Relationship Id="rId1286" Type="http://schemas.openxmlformats.org/officeDocument/2006/relationships/ctrlProp" Target="../ctrlProps/ctrlProp1392.xml"/><Relationship Id="rId1493" Type="http://schemas.openxmlformats.org/officeDocument/2006/relationships/ctrlProp" Target="../ctrlProps/ctrlProp1599.xml"/><Relationship Id="rId211" Type="http://schemas.openxmlformats.org/officeDocument/2006/relationships/ctrlProp" Target="../ctrlProps/ctrlProp317.xml"/><Relationship Id="rId309" Type="http://schemas.openxmlformats.org/officeDocument/2006/relationships/ctrlProp" Target="../ctrlProps/ctrlProp415.xml"/><Relationship Id="rId516" Type="http://schemas.openxmlformats.org/officeDocument/2006/relationships/ctrlProp" Target="../ctrlProps/ctrlProp622.xml"/><Relationship Id="rId1146" Type="http://schemas.openxmlformats.org/officeDocument/2006/relationships/ctrlProp" Target="../ctrlProps/ctrlProp1252.xml"/><Relationship Id="rId1798" Type="http://schemas.openxmlformats.org/officeDocument/2006/relationships/ctrlProp" Target="../ctrlProps/ctrlProp1904.xml"/><Relationship Id="rId723" Type="http://schemas.openxmlformats.org/officeDocument/2006/relationships/ctrlProp" Target="../ctrlProps/ctrlProp829.xml"/><Relationship Id="rId930" Type="http://schemas.openxmlformats.org/officeDocument/2006/relationships/ctrlProp" Target="../ctrlProps/ctrlProp1036.xml"/><Relationship Id="rId1006" Type="http://schemas.openxmlformats.org/officeDocument/2006/relationships/ctrlProp" Target="../ctrlProps/ctrlProp1112.xml"/><Relationship Id="rId1353" Type="http://schemas.openxmlformats.org/officeDocument/2006/relationships/ctrlProp" Target="../ctrlProps/ctrlProp1459.xml"/><Relationship Id="rId1560" Type="http://schemas.openxmlformats.org/officeDocument/2006/relationships/ctrlProp" Target="../ctrlProps/ctrlProp1666.xml"/><Relationship Id="rId1658" Type="http://schemas.openxmlformats.org/officeDocument/2006/relationships/ctrlProp" Target="../ctrlProps/ctrlProp1764.xml"/><Relationship Id="rId1865" Type="http://schemas.openxmlformats.org/officeDocument/2006/relationships/ctrlProp" Target="../ctrlProps/ctrlProp1971.xml"/><Relationship Id="rId1213" Type="http://schemas.openxmlformats.org/officeDocument/2006/relationships/ctrlProp" Target="../ctrlProps/ctrlProp1319.xml"/><Relationship Id="rId1420" Type="http://schemas.openxmlformats.org/officeDocument/2006/relationships/ctrlProp" Target="../ctrlProps/ctrlProp1526.xml"/><Relationship Id="rId1518" Type="http://schemas.openxmlformats.org/officeDocument/2006/relationships/ctrlProp" Target="../ctrlProps/ctrlProp1624.xml"/><Relationship Id="rId1725" Type="http://schemas.openxmlformats.org/officeDocument/2006/relationships/ctrlProp" Target="../ctrlProps/ctrlProp1831.xml"/><Relationship Id="rId17" Type="http://schemas.openxmlformats.org/officeDocument/2006/relationships/ctrlProp" Target="../ctrlProps/ctrlProp123.xml"/><Relationship Id="rId166" Type="http://schemas.openxmlformats.org/officeDocument/2006/relationships/ctrlProp" Target="../ctrlProps/ctrlProp272.xml"/><Relationship Id="rId373" Type="http://schemas.openxmlformats.org/officeDocument/2006/relationships/ctrlProp" Target="../ctrlProps/ctrlProp479.xml"/><Relationship Id="rId580" Type="http://schemas.openxmlformats.org/officeDocument/2006/relationships/ctrlProp" Target="../ctrlProps/ctrlProp686.xml"/><Relationship Id="rId1" Type="http://schemas.openxmlformats.org/officeDocument/2006/relationships/printerSettings" Target="../printerSettings/printerSettings4.bin"/><Relationship Id="rId233" Type="http://schemas.openxmlformats.org/officeDocument/2006/relationships/ctrlProp" Target="../ctrlProps/ctrlProp339.xml"/><Relationship Id="rId440" Type="http://schemas.openxmlformats.org/officeDocument/2006/relationships/ctrlProp" Target="../ctrlProps/ctrlProp546.xml"/><Relationship Id="rId678" Type="http://schemas.openxmlformats.org/officeDocument/2006/relationships/ctrlProp" Target="../ctrlProps/ctrlProp784.xml"/><Relationship Id="rId885" Type="http://schemas.openxmlformats.org/officeDocument/2006/relationships/ctrlProp" Target="../ctrlProps/ctrlProp991.xml"/><Relationship Id="rId1070" Type="http://schemas.openxmlformats.org/officeDocument/2006/relationships/ctrlProp" Target="../ctrlProps/ctrlProp1176.xml"/><Relationship Id="rId300" Type="http://schemas.openxmlformats.org/officeDocument/2006/relationships/ctrlProp" Target="../ctrlProps/ctrlProp406.xml"/><Relationship Id="rId538" Type="http://schemas.openxmlformats.org/officeDocument/2006/relationships/ctrlProp" Target="../ctrlProps/ctrlProp644.xml"/><Relationship Id="rId745" Type="http://schemas.openxmlformats.org/officeDocument/2006/relationships/ctrlProp" Target="../ctrlProps/ctrlProp851.xml"/><Relationship Id="rId952" Type="http://schemas.openxmlformats.org/officeDocument/2006/relationships/ctrlProp" Target="../ctrlProps/ctrlProp1058.xml"/><Relationship Id="rId1168" Type="http://schemas.openxmlformats.org/officeDocument/2006/relationships/ctrlProp" Target="../ctrlProps/ctrlProp1274.xml"/><Relationship Id="rId1375" Type="http://schemas.openxmlformats.org/officeDocument/2006/relationships/ctrlProp" Target="../ctrlProps/ctrlProp1481.xml"/><Relationship Id="rId1582" Type="http://schemas.openxmlformats.org/officeDocument/2006/relationships/ctrlProp" Target="../ctrlProps/ctrlProp1688.xml"/><Relationship Id="rId81" Type="http://schemas.openxmlformats.org/officeDocument/2006/relationships/ctrlProp" Target="../ctrlProps/ctrlProp187.xml"/><Relationship Id="rId605" Type="http://schemas.openxmlformats.org/officeDocument/2006/relationships/ctrlProp" Target="../ctrlProps/ctrlProp711.xml"/><Relationship Id="rId812" Type="http://schemas.openxmlformats.org/officeDocument/2006/relationships/ctrlProp" Target="../ctrlProps/ctrlProp918.xml"/><Relationship Id="rId1028" Type="http://schemas.openxmlformats.org/officeDocument/2006/relationships/ctrlProp" Target="../ctrlProps/ctrlProp1134.xml"/><Relationship Id="rId1235" Type="http://schemas.openxmlformats.org/officeDocument/2006/relationships/ctrlProp" Target="../ctrlProps/ctrlProp1341.xml"/><Relationship Id="rId1442" Type="http://schemas.openxmlformats.org/officeDocument/2006/relationships/ctrlProp" Target="../ctrlProps/ctrlProp1548.xml"/><Relationship Id="rId1302" Type="http://schemas.openxmlformats.org/officeDocument/2006/relationships/ctrlProp" Target="../ctrlProps/ctrlProp1408.xml"/><Relationship Id="rId1747" Type="http://schemas.openxmlformats.org/officeDocument/2006/relationships/ctrlProp" Target="../ctrlProps/ctrlProp1853.xml"/><Relationship Id="rId39" Type="http://schemas.openxmlformats.org/officeDocument/2006/relationships/ctrlProp" Target="../ctrlProps/ctrlProp145.xml"/><Relationship Id="rId1607" Type="http://schemas.openxmlformats.org/officeDocument/2006/relationships/ctrlProp" Target="../ctrlProps/ctrlProp1713.xml"/><Relationship Id="rId1814" Type="http://schemas.openxmlformats.org/officeDocument/2006/relationships/ctrlProp" Target="../ctrlProps/ctrlProp1920.xml"/><Relationship Id="rId188" Type="http://schemas.openxmlformats.org/officeDocument/2006/relationships/ctrlProp" Target="../ctrlProps/ctrlProp294.xml"/><Relationship Id="rId395" Type="http://schemas.openxmlformats.org/officeDocument/2006/relationships/ctrlProp" Target="../ctrlProps/ctrlProp501.xml"/><Relationship Id="rId255" Type="http://schemas.openxmlformats.org/officeDocument/2006/relationships/ctrlProp" Target="../ctrlProps/ctrlProp361.xml"/><Relationship Id="rId462" Type="http://schemas.openxmlformats.org/officeDocument/2006/relationships/ctrlProp" Target="../ctrlProps/ctrlProp568.xml"/><Relationship Id="rId1092" Type="http://schemas.openxmlformats.org/officeDocument/2006/relationships/ctrlProp" Target="../ctrlProps/ctrlProp1198.xml"/><Relationship Id="rId1397" Type="http://schemas.openxmlformats.org/officeDocument/2006/relationships/ctrlProp" Target="../ctrlProps/ctrlProp1503.xml"/><Relationship Id="rId115" Type="http://schemas.openxmlformats.org/officeDocument/2006/relationships/ctrlProp" Target="../ctrlProps/ctrlProp221.xml"/><Relationship Id="rId322" Type="http://schemas.openxmlformats.org/officeDocument/2006/relationships/ctrlProp" Target="../ctrlProps/ctrlProp428.xml"/><Relationship Id="rId767" Type="http://schemas.openxmlformats.org/officeDocument/2006/relationships/ctrlProp" Target="../ctrlProps/ctrlProp873.xml"/><Relationship Id="rId974" Type="http://schemas.openxmlformats.org/officeDocument/2006/relationships/ctrlProp" Target="../ctrlProps/ctrlProp1080.xml"/><Relationship Id="rId627" Type="http://schemas.openxmlformats.org/officeDocument/2006/relationships/ctrlProp" Target="../ctrlProps/ctrlProp733.xml"/><Relationship Id="rId834" Type="http://schemas.openxmlformats.org/officeDocument/2006/relationships/ctrlProp" Target="../ctrlProps/ctrlProp940.xml"/><Relationship Id="rId1257" Type="http://schemas.openxmlformats.org/officeDocument/2006/relationships/ctrlProp" Target="../ctrlProps/ctrlProp1363.xml"/><Relationship Id="rId1464" Type="http://schemas.openxmlformats.org/officeDocument/2006/relationships/ctrlProp" Target="../ctrlProps/ctrlProp1570.xml"/><Relationship Id="rId1671" Type="http://schemas.openxmlformats.org/officeDocument/2006/relationships/ctrlProp" Target="../ctrlProps/ctrlProp1777.xml"/><Relationship Id="rId901" Type="http://schemas.openxmlformats.org/officeDocument/2006/relationships/ctrlProp" Target="../ctrlProps/ctrlProp1007.xml"/><Relationship Id="rId1117" Type="http://schemas.openxmlformats.org/officeDocument/2006/relationships/ctrlProp" Target="../ctrlProps/ctrlProp1223.xml"/><Relationship Id="rId1324" Type="http://schemas.openxmlformats.org/officeDocument/2006/relationships/ctrlProp" Target="../ctrlProps/ctrlProp1430.xml"/><Relationship Id="rId1531" Type="http://schemas.openxmlformats.org/officeDocument/2006/relationships/ctrlProp" Target="../ctrlProps/ctrlProp1637.xml"/><Relationship Id="rId1769" Type="http://schemas.openxmlformats.org/officeDocument/2006/relationships/ctrlProp" Target="../ctrlProps/ctrlProp1875.xml"/><Relationship Id="rId30" Type="http://schemas.openxmlformats.org/officeDocument/2006/relationships/ctrlProp" Target="../ctrlProps/ctrlProp136.xml"/><Relationship Id="rId1629" Type="http://schemas.openxmlformats.org/officeDocument/2006/relationships/ctrlProp" Target="../ctrlProps/ctrlProp1735.xml"/><Relationship Id="rId1836" Type="http://schemas.openxmlformats.org/officeDocument/2006/relationships/ctrlProp" Target="../ctrlProps/ctrlProp1942.xml"/><Relationship Id="rId277" Type="http://schemas.openxmlformats.org/officeDocument/2006/relationships/ctrlProp" Target="../ctrlProps/ctrlProp383.xml"/><Relationship Id="rId484" Type="http://schemas.openxmlformats.org/officeDocument/2006/relationships/ctrlProp" Target="../ctrlProps/ctrlProp590.xml"/><Relationship Id="rId137" Type="http://schemas.openxmlformats.org/officeDocument/2006/relationships/ctrlProp" Target="../ctrlProps/ctrlProp243.xml"/><Relationship Id="rId344" Type="http://schemas.openxmlformats.org/officeDocument/2006/relationships/ctrlProp" Target="../ctrlProps/ctrlProp450.xml"/><Relationship Id="rId691" Type="http://schemas.openxmlformats.org/officeDocument/2006/relationships/ctrlProp" Target="../ctrlProps/ctrlProp797.xml"/><Relationship Id="rId789" Type="http://schemas.openxmlformats.org/officeDocument/2006/relationships/ctrlProp" Target="../ctrlProps/ctrlProp895.xml"/><Relationship Id="rId996" Type="http://schemas.openxmlformats.org/officeDocument/2006/relationships/ctrlProp" Target="../ctrlProps/ctrlProp1102.xml"/><Relationship Id="rId551" Type="http://schemas.openxmlformats.org/officeDocument/2006/relationships/ctrlProp" Target="../ctrlProps/ctrlProp657.xml"/><Relationship Id="rId649" Type="http://schemas.openxmlformats.org/officeDocument/2006/relationships/ctrlProp" Target="../ctrlProps/ctrlProp755.xml"/><Relationship Id="rId856" Type="http://schemas.openxmlformats.org/officeDocument/2006/relationships/ctrlProp" Target="../ctrlProps/ctrlProp962.xml"/><Relationship Id="rId1181" Type="http://schemas.openxmlformats.org/officeDocument/2006/relationships/ctrlProp" Target="../ctrlProps/ctrlProp1287.xml"/><Relationship Id="rId1279" Type="http://schemas.openxmlformats.org/officeDocument/2006/relationships/ctrlProp" Target="../ctrlProps/ctrlProp1385.xml"/><Relationship Id="rId1486" Type="http://schemas.openxmlformats.org/officeDocument/2006/relationships/ctrlProp" Target="../ctrlProps/ctrlProp1592.xml"/><Relationship Id="rId204" Type="http://schemas.openxmlformats.org/officeDocument/2006/relationships/ctrlProp" Target="../ctrlProps/ctrlProp310.xml"/><Relationship Id="rId411" Type="http://schemas.openxmlformats.org/officeDocument/2006/relationships/ctrlProp" Target="../ctrlProps/ctrlProp517.xml"/><Relationship Id="rId509" Type="http://schemas.openxmlformats.org/officeDocument/2006/relationships/ctrlProp" Target="../ctrlProps/ctrlProp615.xml"/><Relationship Id="rId1041" Type="http://schemas.openxmlformats.org/officeDocument/2006/relationships/ctrlProp" Target="../ctrlProps/ctrlProp1147.xml"/><Relationship Id="rId1139" Type="http://schemas.openxmlformats.org/officeDocument/2006/relationships/ctrlProp" Target="../ctrlProps/ctrlProp1245.xml"/><Relationship Id="rId1346" Type="http://schemas.openxmlformats.org/officeDocument/2006/relationships/ctrlProp" Target="../ctrlProps/ctrlProp1452.xml"/><Relationship Id="rId1693" Type="http://schemas.openxmlformats.org/officeDocument/2006/relationships/ctrlProp" Target="../ctrlProps/ctrlProp1799.xml"/><Relationship Id="rId716" Type="http://schemas.openxmlformats.org/officeDocument/2006/relationships/ctrlProp" Target="../ctrlProps/ctrlProp822.xml"/><Relationship Id="rId923" Type="http://schemas.openxmlformats.org/officeDocument/2006/relationships/ctrlProp" Target="../ctrlProps/ctrlProp1029.xml"/><Relationship Id="rId1553" Type="http://schemas.openxmlformats.org/officeDocument/2006/relationships/ctrlProp" Target="../ctrlProps/ctrlProp1659.xml"/><Relationship Id="rId1760" Type="http://schemas.openxmlformats.org/officeDocument/2006/relationships/ctrlProp" Target="../ctrlProps/ctrlProp1866.xml"/><Relationship Id="rId1858" Type="http://schemas.openxmlformats.org/officeDocument/2006/relationships/ctrlProp" Target="../ctrlProps/ctrlProp1964.xml"/><Relationship Id="rId52" Type="http://schemas.openxmlformats.org/officeDocument/2006/relationships/ctrlProp" Target="../ctrlProps/ctrlProp158.xml"/><Relationship Id="rId1206" Type="http://schemas.openxmlformats.org/officeDocument/2006/relationships/ctrlProp" Target="../ctrlProps/ctrlProp1312.xml"/><Relationship Id="rId1413" Type="http://schemas.openxmlformats.org/officeDocument/2006/relationships/ctrlProp" Target="../ctrlProps/ctrlProp1519.xml"/><Relationship Id="rId1620" Type="http://schemas.openxmlformats.org/officeDocument/2006/relationships/ctrlProp" Target="../ctrlProps/ctrlProp1726.xml"/><Relationship Id="rId1718" Type="http://schemas.openxmlformats.org/officeDocument/2006/relationships/ctrlProp" Target="../ctrlProps/ctrlProp1824.xml"/><Relationship Id="rId299" Type="http://schemas.openxmlformats.org/officeDocument/2006/relationships/ctrlProp" Target="../ctrlProps/ctrlProp405.xml"/><Relationship Id="rId159" Type="http://schemas.openxmlformats.org/officeDocument/2006/relationships/ctrlProp" Target="../ctrlProps/ctrlProp265.xml"/><Relationship Id="rId366" Type="http://schemas.openxmlformats.org/officeDocument/2006/relationships/ctrlProp" Target="../ctrlProps/ctrlProp472.xml"/><Relationship Id="rId573" Type="http://schemas.openxmlformats.org/officeDocument/2006/relationships/ctrlProp" Target="../ctrlProps/ctrlProp679.xml"/><Relationship Id="rId780" Type="http://schemas.openxmlformats.org/officeDocument/2006/relationships/ctrlProp" Target="../ctrlProps/ctrlProp886.xml"/><Relationship Id="rId226" Type="http://schemas.openxmlformats.org/officeDocument/2006/relationships/ctrlProp" Target="../ctrlProps/ctrlProp332.xml"/><Relationship Id="rId433" Type="http://schemas.openxmlformats.org/officeDocument/2006/relationships/ctrlProp" Target="../ctrlProps/ctrlProp539.xml"/><Relationship Id="rId878" Type="http://schemas.openxmlformats.org/officeDocument/2006/relationships/ctrlProp" Target="../ctrlProps/ctrlProp984.xml"/><Relationship Id="rId1063" Type="http://schemas.openxmlformats.org/officeDocument/2006/relationships/ctrlProp" Target="../ctrlProps/ctrlProp1169.xml"/><Relationship Id="rId1270" Type="http://schemas.openxmlformats.org/officeDocument/2006/relationships/ctrlProp" Target="../ctrlProps/ctrlProp1376.xml"/><Relationship Id="rId640" Type="http://schemas.openxmlformats.org/officeDocument/2006/relationships/ctrlProp" Target="../ctrlProps/ctrlProp746.xml"/><Relationship Id="rId738" Type="http://schemas.openxmlformats.org/officeDocument/2006/relationships/ctrlProp" Target="../ctrlProps/ctrlProp844.xml"/><Relationship Id="rId945" Type="http://schemas.openxmlformats.org/officeDocument/2006/relationships/ctrlProp" Target="../ctrlProps/ctrlProp1051.xml"/><Relationship Id="rId1368" Type="http://schemas.openxmlformats.org/officeDocument/2006/relationships/ctrlProp" Target="../ctrlProps/ctrlProp1474.xml"/><Relationship Id="rId1575" Type="http://schemas.openxmlformats.org/officeDocument/2006/relationships/ctrlProp" Target="../ctrlProps/ctrlProp1681.xml"/><Relationship Id="rId1782" Type="http://schemas.openxmlformats.org/officeDocument/2006/relationships/ctrlProp" Target="../ctrlProps/ctrlProp1888.xml"/><Relationship Id="rId74" Type="http://schemas.openxmlformats.org/officeDocument/2006/relationships/ctrlProp" Target="../ctrlProps/ctrlProp180.xml"/><Relationship Id="rId500" Type="http://schemas.openxmlformats.org/officeDocument/2006/relationships/ctrlProp" Target="../ctrlProps/ctrlProp606.xml"/><Relationship Id="rId805" Type="http://schemas.openxmlformats.org/officeDocument/2006/relationships/ctrlProp" Target="../ctrlProps/ctrlProp911.xml"/><Relationship Id="rId1130" Type="http://schemas.openxmlformats.org/officeDocument/2006/relationships/ctrlProp" Target="../ctrlProps/ctrlProp1236.xml"/><Relationship Id="rId1228" Type="http://schemas.openxmlformats.org/officeDocument/2006/relationships/ctrlProp" Target="../ctrlProps/ctrlProp1334.xml"/><Relationship Id="rId1435" Type="http://schemas.openxmlformats.org/officeDocument/2006/relationships/ctrlProp" Target="../ctrlProps/ctrlProp1541.xml"/><Relationship Id="rId1642" Type="http://schemas.openxmlformats.org/officeDocument/2006/relationships/ctrlProp" Target="../ctrlProps/ctrlProp1748.xml"/><Relationship Id="rId1502" Type="http://schemas.openxmlformats.org/officeDocument/2006/relationships/ctrlProp" Target="../ctrlProps/ctrlProp1608.xml"/><Relationship Id="rId1807" Type="http://schemas.openxmlformats.org/officeDocument/2006/relationships/ctrlProp" Target="../ctrlProps/ctrlProp1913.xml"/><Relationship Id="rId290" Type="http://schemas.openxmlformats.org/officeDocument/2006/relationships/ctrlProp" Target="../ctrlProps/ctrlProp396.xml"/><Relationship Id="rId388" Type="http://schemas.openxmlformats.org/officeDocument/2006/relationships/ctrlProp" Target="../ctrlProps/ctrlProp494.xml"/><Relationship Id="rId150" Type="http://schemas.openxmlformats.org/officeDocument/2006/relationships/ctrlProp" Target="../ctrlProps/ctrlProp256.xml"/><Relationship Id="rId595" Type="http://schemas.openxmlformats.org/officeDocument/2006/relationships/ctrlProp" Target="../ctrlProps/ctrlProp701.xml"/><Relationship Id="rId248" Type="http://schemas.openxmlformats.org/officeDocument/2006/relationships/ctrlProp" Target="../ctrlProps/ctrlProp354.xml"/><Relationship Id="rId455" Type="http://schemas.openxmlformats.org/officeDocument/2006/relationships/ctrlProp" Target="../ctrlProps/ctrlProp561.xml"/><Relationship Id="rId662" Type="http://schemas.openxmlformats.org/officeDocument/2006/relationships/ctrlProp" Target="../ctrlProps/ctrlProp768.xml"/><Relationship Id="rId1085" Type="http://schemas.openxmlformats.org/officeDocument/2006/relationships/ctrlProp" Target="../ctrlProps/ctrlProp1191.xml"/><Relationship Id="rId1292" Type="http://schemas.openxmlformats.org/officeDocument/2006/relationships/ctrlProp" Target="../ctrlProps/ctrlProp1398.xml"/><Relationship Id="rId108" Type="http://schemas.openxmlformats.org/officeDocument/2006/relationships/ctrlProp" Target="../ctrlProps/ctrlProp214.xml"/><Relationship Id="rId315" Type="http://schemas.openxmlformats.org/officeDocument/2006/relationships/ctrlProp" Target="../ctrlProps/ctrlProp421.xml"/><Relationship Id="rId522" Type="http://schemas.openxmlformats.org/officeDocument/2006/relationships/ctrlProp" Target="../ctrlProps/ctrlProp628.xml"/><Relationship Id="rId967" Type="http://schemas.openxmlformats.org/officeDocument/2006/relationships/ctrlProp" Target="../ctrlProps/ctrlProp1073.xml"/><Relationship Id="rId1152" Type="http://schemas.openxmlformats.org/officeDocument/2006/relationships/ctrlProp" Target="../ctrlProps/ctrlProp1258.xml"/><Relationship Id="rId1597" Type="http://schemas.openxmlformats.org/officeDocument/2006/relationships/ctrlProp" Target="../ctrlProps/ctrlProp1703.xml"/><Relationship Id="rId96" Type="http://schemas.openxmlformats.org/officeDocument/2006/relationships/ctrlProp" Target="../ctrlProps/ctrlProp202.xml"/><Relationship Id="rId827" Type="http://schemas.openxmlformats.org/officeDocument/2006/relationships/ctrlProp" Target="../ctrlProps/ctrlProp933.xml"/><Relationship Id="rId1012" Type="http://schemas.openxmlformats.org/officeDocument/2006/relationships/ctrlProp" Target="../ctrlProps/ctrlProp1118.xml"/><Relationship Id="rId1457" Type="http://schemas.openxmlformats.org/officeDocument/2006/relationships/ctrlProp" Target="../ctrlProps/ctrlProp1563.xml"/><Relationship Id="rId1664" Type="http://schemas.openxmlformats.org/officeDocument/2006/relationships/ctrlProp" Target="../ctrlProps/ctrlProp1770.xml"/><Relationship Id="rId1317" Type="http://schemas.openxmlformats.org/officeDocument/2006/relationships/ctrlProp" Target="../ctrlProps/ctrlProp1423.xml"/><Relationship Id="rId1524" Type="http://schemas.openxmlformats.org/officeDocument/2006/relationships/ctrlProp" Target="../ctrlProps/ctrlProp1630.xml"/><Relationship Id="rId1731" Type="http://schemas.openxmlformats.org/officeDocument/2006/relationships/ctrlProp" Target="../ctrlProps/ctrlProp1837.xml"/><Relationship Id="rId23" Type="http://schemas.openxmlformats.org/officeDocument/2006/relationships/ctrlProp" Target="../ctrlProps/ctrlProp129.xml"/><Relationship Id="rId1829" Type="http://schemas.openxmlformats.org/officeDocument/2006/relationships/ctrlProp" Target="../ctrlProps/ctrlProp1935.xml"/><Relationship Id="rId172" Type="http://schemas.openxmlformats.org/officeDocument/2006/relationships/ctrlProp" Target="../ctrlProps/ctrlProp278.xml"/><Relationship Id="rId477" Type="http://schemas.openxmlformats.org/officeDocument/2006/relationships/ctrlProp" Target="../ctrlProps/ctrlProp583.xml"/><Relationship Id="rId684" Type="http://schemas.openxmlformats.org/officeDocument/2006/relationships/ctrlProp" Target="../ctrlProps/ctrlProp790.xml"/><Relationship Id="rId337" Type="http://schemas.openxmlformats.org/officeDocument/2006/relationships/ctrlProp" Target="../ctrlProps/ctrlProp443.xml"/><Relationship Id="rId891" Type="http://schemas.openxmlformats.org/officeDocument/2006/relationships/ctrlProp" Target="../ctrlProps/ctrlProp997.xml"/><Relationship Id="rId989" Type="http://schemas.openxmlformats.org/officeDocument/2006/relationships/ctrlProp" Target="../ctrlProps/ctrlProp1095.xml"/><Relationship Id="rId544" Type="http://schemas.openxmlformats.org/officeDocument/2006/relationships/ctrlProp" Target="../ctrlProps/ctrlProp650.xml"/><Relationship Id="rId751" Type="http://schemas.openxmlformats.org/officeDocument/2006/relationships/ctrlProp" Target="../ctrlProps/ctrlProp857.xml"/><Relationship Id="rId849" Type="http://schemas.openxmlformats.org/officeDocument/2006/relationships/ctrlProp" Target="../ctrlProps/ctrlProp955.xml"/><Relationship Id="rId1174" Type="http://schemas.openxmlformats.org/officeDocument/2006/relationships/ctrlProp" Target="../ctrlProps/ctrlProp1280.xml"/><Relationship Id="rId1381" Type="http://schemas.openxmlformats.org/officeDocument/2006/relationships/ctrlProp" Target="../ctrlProps/ctrlProp1487.xml"/><Relationship Id="rId1479" Type="http://schemas.openxmlformats.org/officeDocument/2006/relationships/ctrlProp" Target="../ctrlProps/ctrlProp1585.xml"/><Relationship Id="rId1686" Type="http://schemas.openxmlformats.org/officeDocument/2006/relationships/ctrlProp" Target="../ctrlProps/ctrlProp1792.xml"/><Relationship Id="rId404" Type="http://schemas.openxmlformats.org/officeDocument/2006/relationships/ctrlProp" Target="../ctrlProps/ctrlProp510.xml"/><Relationship Id="rId611" Type="http://schemas.openxmlformats.org/officeDocument/2006/relationships/ctrlProp" Target="../ctrlProps/ctrlProp717.xml"/><Relationship Id="rId1034" Type="http://schemas.openxmlformats.org/officeDocument/2006/relationships/ctrlProp" Target="../ctrlProps/ctrlProp1140.xml"/><Relationship Id="rId1241" Type="http://schemas.openxmlformats.org/officeDocument/2006/relationships/ctrlProp" Target="../ctrlProps/ctrlProp1347.xml"/><Relationship Id="rId1339" Type="http://schemas.openxmlformats.org/officeDocument/2006/relationships/ctrlProp" Target="../ctrlProps/ctrlProp1445.xml"/><Relationship Id="rId709" Type="http://schemas.openxmlformats.org/officeDocument/2006/relationships/ctrlProp" Target="../ctrlProps/ctrlProp815.xml"/><Relationship Id="rId916" Type="http://schemas.openxmlformats.org/officeDocument/2006/relationships/ctrlProp" Target="../ctrlProps/ctrlProp1022.xml"/><Relationship Id="rId1101" Type="http://schemas.openxmlformats.org/officeDocument/2006/relationships/ctrlProp" Target="../ctrlProps/ctrlProp1207.xml"/><Relationship Id="rId1546" Type="http://schemas.openxmlformats.org/officeDocument/2006/relationships/ctrlProp" Target="../ctrlProps/ctrlProp1652.xml"/><Relationship Id="rId1753" Type="http://schemas.openxmlformats.org/officeDocument/2006/relationships/ctrlProp" Target="../ctrlProps/ctrlProp1859.xml"/><Relationship Id="rId45" Type="http://schemas.openxmlformats.org/officeDocument/2006/relationships/ctrlProp" Target="../ctrlProps/ctrlProp151.xml"/><Relationship Id="rId1406" Type="http://schemas.openxmlformats.org/officeDocument/2006/relationships/ctrlProp" Target="../ctrlProps/ctrlProp1512.xml"/><Relationship Id="rId1613" Type="http://schemas.openxmlformats.org/officeDocument/2006/relationships/ctrlProp" Target="../ctrlProps/ctrlProp1719.xml"/><Relationship Id="rId1820" Type="http://schemas.openxmlformats.org/officeDocument/2006/relationships/ctrlProp" Target="../ctrlProps/ctrlProp1926.xml"/><Relationship Id="rId194" Type="http://schemas.openxmlformats.org/officeDocument/2006/relationships/ctrlProp" Target="../ctrlProps/ctrlProp300.xml"/><Relationship Id="rId261" Type="http://schemas.openxmlformats.org/officeDocument/2006/relationships/ctrlProp" Target="../ctrlProps/ctrlProp367.xml"/><Relationship Id="rId499" Type="http://schemas.openxmlformats.org/officeDocument/2006/relationships/ctrlProp" Target="../ctrlProps/ctrlProp605.xml"/><Relationship Id="rId359" Type="http://schemas.openxmlformats.org/officeDocument/2006/relationships/ctrlProp" Target="../ctrlProps/ctrlProp465.xml"/><Relationship Id="rId566" Type="http://schemas.openxmlformats.org/officeDocument/2006/relationships/ctrlProp" Target="../ctrlProps/ctrlProp672.xml"/><Relationship Id="rId773" Type="http://schemas.openxmlformats.org/officeDocument/2006/relationships/ctrlProp" Target="../ctrlProps/ctrlProp879.xml"/><Relationship Id="rId1196" Type="http://schemas.openxmlformats.org/officeDocument/2006/relationships/ctrlProp" Target="../ctrlProps/ctrlProp1302.xml"/><Relationship Id="rId121" Type="http://schemas.openxmlformats.org/officeDocument/2006/relationships/ctrlProp" Target="../ctrlProps/ctrlProp227.xml"/><Relationship Id="rId219" Type="http://schemas.openxmlformats.org/officeDocument/2006/relationships/ctrlProp" Target="../ctrlProps/ctrlProp325.xml"/><Relationship Id="rId426" Type="http://schemas.openxmlformats.org/officeDocument/2006/relationships/ctrlProp" Target="../ctrlProps/ctrlProp532.xml"/><Relationship Id="rId633" Type="http://schemas.openxmlformats.org/officeDocument/2006/relationships/ctrlProp" Target="../ctrlProps/ctrlProp739.xml"/><Relationship Id="rId980" Type="http://schemas.openxmlformats.org/officeDocument/2006/relationships/ctrlProp" Target="../ctrlProps/ctrlProp1086.xml"/><Relationship Id="rId1056" Type="http://schemas.openxmlformats.org/officeDocument/2006/relationships/ctrlProp" Target="../ctrlProps/ctrlProp1162.xml"/><Relationship Id="rId1263" Type="http://schemas.openxmlformats.org/officeDocument/2006/relationships/ctrlProp" Target="../ctrlProps/ctrlProp1369.xml"/><Relationship Id="rId840" Type="http://schemas.openxmlformats.org/officeDocument/2006/relationships/ctrlProp" Target="../ctrlProps/ctrlProp946.xml"/><Relationship Id="rId938" Type="http://schemas.openxmlformats.org/officeDocument/2006/relationships/ctrlProp" Target="../ctrlProps/ctrlProp1044.xml"/><Relationship Id="rId1470" Type="http://schemas.openxmlformats.org/officeDocument/2006/relationships/ctrlProp" Target="../ctrlProps/ctrlProp1576.xml"/><Relationship Id="rId1568" Type="http://schemas.openxmlformats.org/officeDocument/2006/relationships/ctrlProp" Target="../ctrlProps/ctrlProp1674.xml"/><Relationship Id="rId1775" Type="http://schemas.openxmlformats.org/officeDocument/2006/relationships/ctrlProp" Target="../ctrlProps/ctrlProp1881.xml"/><Relationship Id="rId67" Type="http://schemas.openxmlformats.org/officeDocument/2006/relationships/ctrlProp" Target="../ctrlProps/ctrlProp173.xml"/><Relationship Id="rId700" Type="http://schemas.openxmlformats.org/officeDocument/2006/relationships/ctrlProp" Target="../ctrlProps/ctrlProp806.xml"/><Relationship Id="rId1123" Type="http://schemas.openxmlformats.org/officeDocument/2006/relationships/ctrlProp" Target="../ctrlProps/ctrlProp1229.xml"/><Relationship Id="rId1330" Type="http://schemas.openxmlformats.org/officeDocument/2006/relationships/ctrlProp" Target="../ctrlProps/ctrlProp1436.xml"/><Relationship Id="rId1428" Type="http://schemas.openxmlformats.org/officeDocument/2006/relationships/ctrlProp" Target="../ctrlProps/ctrlProp1534.xml"/><Relationship Id="rId1635" Type="http://schemas.openxmlformats.org/officeDocument/2006/relationships/ctrlProp" Target="../ctrlProps/ctrlProp1741.xml"/><Relationship Id="rId1842" Type="http://schemas.openxmlformats.org/officeDocument/2006/relationships/ctrlProp" Target="../ctrlProps/ctrlProp1948.xml"/><Relationship Id="rId1702" Type="http://schemas.openxmlformats.org/officeDocument/2006/relationships/ctrlProp" Target="../ctrlProps/ctrlProp1808.xml"/><Relationship Id="rId283" Type="http://schemas.openxmlformats.org/officeDocument/2006/relationships/ctrlProp" Target="../ctrlProps/ctrlProp389.xml"/><Relationship Id="rId490" Type="http://schemas.openxmlformats.org/officeDocument/2006/relationships/ctrlProp" Target="../ctrlProps/ctrlProp596.xml"/><Relationship Id="rId143" Type="http://schemas.openxmlformats.org/officeDocument/2006/relationships/ctrlProp" Target="../ctrlProps/ctrlProp249.xml"/><Relationship Id="rId350" Type="http://schemas.openxmlformats.org/officeDocument/2006/relationships/ctrlProp" Target="../ctrlProps/ctrlProp456.xml"/><Relationship Id="rId588" Type="http://schemas.openxmlformats.org/officeDocument/2006/relationships/ctrlProp" Target="../ctrlProps/ctrlProp694.xml"/><Relationship Id="rId795" Type="http://schemas.openxmlformats.org/officeDocument/2006/relationships/ctrlProp" Target="../ctrlProps/ctrlProp901.xml"/><Relationship Id="rId9" Type="http://schemas.openxmlformats.org/officeDocument/2006/relationships/ctrlProp" Target="../ctrlProps/ctrlProp115.xml"/><Relationship Id="rId210" Type="http://schemas.openxmlformats.org/officeDocument/2006/relationships/ctrlProp" Target="../ctrlProps/ctrlProp316.xml"/><Relationship Id="rId448" Type="http://schemas.openxmlformats.org/officeDocument/2006/relationships/ctrlProp" Target="../ctrlProps/ctrlProp554.xml"/><Relationship Id="rId655" Type="http://schemas.openxmlformats.org/officeDocument/2006/relationships/ctrlProp" Target="../ctrlProps/ctrlProp761.xml"/><Relationship Id="rId862" Type="http://schemas.openxmlformats.org/officeDocument/2006/relationships/ctrlProp" Target="../ctrlProps/ctrlProp968.xml"/><Relationship Id="rId1078" Type="http://schemas.openxmlformats.org/officeDocument/2006/relationships/ctrlProp" Target="../ctrlProps/ctrlProp1184.xml"/><Relationship Id="rId1285" Type="http://schemas.openxmlformats.org/officeDocument/2006/relationships/ctrlProp" Target="../ctrlProps/ctrlProp1391.xml"/><Relationship Id="rId1492" Type="http://schemas.openxmlformats.org/officeDocument/2006/relationships/ctrlProp" Target="../ctrlProps/ctrlProp1598.xml"/><Relationship Id="rId308" Type="http://schemas.openxmlformats.org/officeDocument/2006/relationships/ctrlProp" Target="../ctrlProps/ctrlProp414.xml"/><Relationship Id="rId515" Type="http://schemas.openxmlformats.org/officeDocument/2006/relationships/ctrlProp" Target="../ctrlProps/ctrlProp621.xml"/><Relationship Id="rId722" Type="http://schemas.openxmlformats.org/officeDocument/2006/relationships/ctrlProp" Target="../ctrlProps/ctrlProp828.xml"/><Relationship Id="rId1145" Type="http://schemas.openxmlformats.org/officeDocument/2006/relationships/ctrlProp" Target="../ctrlProps/ctrlProp1251.xml"/><Relationship Id="rId1352" Type="http://schemas.openxmlformats.org/officeDocument/2006/relationships/ctrlProp" Target="../ctrlProps/ctrlProp1458.xml"/><Relationship Id="rId1797" Type="http://schemas.openxmlformats.org/officeDocument/2006/relationships/ctrlProp" Target="../ctrlProps/ctrlProp1903.xml"/><Relationship Id="rId89" Type="http://schemas.openxmlformats.org/officeDocument/2006/relationships/ctrlProp" Target="../ctrlProps/ctrlProp195.xml"/><Relationship Id="rId1005" Type="http://schemas.openxmlformats.org/officeDocument/2006/relationships/ctrlProp" Target="../ctrlProps/ctrlProp1111.xml"/><Relationship Id="rId1212" Type="http://schemas.openxmlformats.org/officeDocument/2006/relationships/ctrlProp" Target="../ctrlProps/ctrlProp1318.xml"/><Relationship Id="rId1657" Type="http://schemas.openxmlformats.org/officeDocument/2006/relationships/ctrlProp" Target="../ctrlProps/ctrlProp1763.xml"/><Relationship Id="rId1864" Type="http://schemas.openxmlformats.org/officeDocument/2006/relationships/ctrlProp" Target="../ctrlProps/ctrlProp1970.xml"/><Relationship Id="rId1517" Type="http://schemas.openxmlformats.org/officeDocument/2006/relationships/ctrlProp" Target="../ctrlProps/ctrlProp1623.xml"/><Relationship Id="rId1724" Type="http://schemas.openxmlformats.org/officeDocument/2006/relationships/ctrlProp" Target="../ctrlProps/ctrlProp1830.xml"/><Relationship Id="rId16" Type="http://schemas.openxmlformats.org/officeDocument/2006/relationships/ctrlProp" Target="../ctrlProps/ctrlProp122.xml"/><Relationship Id="rId165" Type="http://schemas.openxmlformats.org/officeDocument/2006/relationships/ctrlProp" Target="../ctrlProps/ctrlProp271.xml"/><Relationship Id="rId372" Type="http://schemas.openxmlformats.org/officeDocument/2006/relationships/ctrlProp" Target="../ctrlProps/ctrlProp478.xml"/><Relationship Id="rId677" Type="http://schemas.openxmlformats.org/officeDocument/2006/relationships/ctrlProp" Target="../ctrlProps/ctrlProp783.xml"/><Relationship Id="rId232" Type="http://schemas.openxmlformats.org/officeDocument/2006/relationships/ctrlProp" Target="../ctrlProps/ctrlProp338.xml"/><Relationship Id="rId884" Type="http://schemas.openxmlformats.org/officeDocument/2006/relationships/ctrlProp" Target="../ctrlProps/ctrlProp990.xml"/><Relationship Id="rId537" Type="http://schemas.openxmlformats.org/officeDocument/2006/relationships/ctrlProp" Target="../ctrlProps/ctrlProp643.xml"/><Relationship Id="rId744" Type="http://schemas.openxmlformats.org/officeDocument/2006/relationships/ctrlProp" Target="../ctrlProps/ctrlProp850.xml"/><Relationship Id="rId951" Type="http://schemas.openxmlformats.org/officeDocument/2006/relationships/ctrlProp" Target="../ctrlProps/ctrlProp1057.xml"/><Relationship Id="rId1167" Type="http://schemas.openxmlformats.org/officeDocument/2006/relationships/ctrlProp" Target="../ctrlProps/ctrlProp1273.xml"/><Relationship Id="rId1374" Type="http://schemas.openxmlformats.org/officeDocument/2006/relationships/ctrlProp" Target="../ctrlProps/ctrlProp1480.xml"/><Relationship Id="rId1581" Type="http://schemas.openxmlformats.org/officeDocument/2006/relationships/ctrlProp" Target="../ctrlProps/ctrlProp1687.xml"/><Relationship Id="rId1679" Type="http://schemas.openxmlformats.org/officeDocument/2006/relationships/ctrlProp" Target="../ctrlProps/ctrlProp1785.xml"/><Relationship Id="rId80" Type="http://schemas.openxmlformats.org/officeDocument/2006/relationships/ctrlProp" Target="../ctrlProps/ctrlProp186.xml"/><Relationship Id="rId604" Type="http://schemas.openxmlformats.org/officeDocument/2006/relationships/ctrlProp" Target="../ctrlProps/ctrlProp710.xml"/><Relationship Id="rId811" Type="http://schemas.openxmlformats.org/officeDocument/2006/relationships/ctrlProp" Target="../ctrlProps/ctrlProp917.xml"/><Relationship Id="rId1027" Type="http://schemas.openxmlformats.org/officeDocument/2006/relationships/ctrlProp" Target="../ctrlProps/ctrlProp1133.xml"/><Relationship Id="rId1234" Type="http://schemas.openxmlformats.org/officeDocument/2006/relationships/ctrlProp" Target="../ctrlProps/ctrlProp1340.xml"/><Relationship Id="rId1441" Type="http://schemas.openxmlformats.org/officeDocument/2006/relationships/ctrlProp" Target="../ctrlProps/ctrlProp1547.xml"/><Relationship Id="rId909" Type="http://schemas.openxmlformats.org/officeDocument/2006/relationships/ctrlProp" Target="../ctrlProps/ctrlProp1015.xml"/><Relationship Id="rId1301" Type="http://schemas.openxmlformats.org/officeDocument/2006/relationships/ctrlProp" Target="../ctrlProps/ctrlProp1407.xml"/><Relationship Id="rId1539" Type="http://schemas.openxmlformats.org/officeDocument/2006/relationships/ctrlProp" Target="../ctrlProps/ctrlProp1645.xml"/><Relationship Id="rId1746" Type="http://schemas.openxmlformats.org/officeDocument/2006/relationships/ctrlProp" Target="../ctrlProps/ctrlProp1852.xml"/><Relationship Id="rId38" Type="http://schemas.openxmlformats.org/officeDocument/2006/relationships/ctrlProp" Target="../ctrlProps/ctrlProp144.xml"/><Relationship Id="rId1606" Type="http://schemas.openxmlformats.org/officeDocument/2006/relationships/ctrlProp" Target="../ctrlProps/ctrlProp1712.xml"/><Relationship Id="rId1813" Type="http://schemas.openxmlformats.org/officeDocument/2006/relationships/ctrlProp" Target="../ctrlProps/ctrlProp1919.xml"/><Relationship Id="rId187" Type="http://schemas.openxmlformats.org/officeDocument/2006/relationships/ctrlProp" Target="../ctrlProps/ctrlProp293.xml"/><Relationship Id="rId394" Type="http://schemas.openxmlformats.org/officeDocument/2006/relationships/ctrlProp" Target="../ctrlProps/ctrlProp500.xml"/><Relationship Id="rId254" Type="http://schemas.openxmlformats.org/officeDocument/2006/relationships/ctrlProp" Target="../ctrlProps/ctrlProp360.xml"/><Relationship Id="rId699" Type="http://schemas.openxmlformats.org/officeDocument/2006/relationships/ctrlProp" Target="../ctrlProps/ctrlProp805.xml"/><Relationship Id="rId1091" Type="http://schemas.openxmlformats.org/officeDocument/2006/relationships/ctrlProp" Target="../ctrlProps/ctrlProp1197.xml"/><Relationship Id="rId114" Type="http://schemas.openxmlformats.org/officeDocument/2006/relationships/ctrlProp" Target="../ctrlProps/ctrlProp220.xml"/><Relationship Id="rId461" Type="http://schemas.openxmlformats.org/officeDocument/2006/relationships/ctrlProp" Target="../ctrlProps/ctrlProp567.xml"/><Relationship Id="rId559" Type="http://schemas.openxmlformats.org/officeDocument/2006/relationships/ctrlProp" Target="../ctrlProps/ctrlProp665.xml"/><Relationship Id="rId766" Type="http://schemas.openxmlformats.org/officeDocument/2006/relationships/ctrlProp" Target="../ctrlProps/ctrlProp872.xml"/><Relationship Id="rId1189" Type="http://schemas.openxmlformats.org/officeDocument/2006/relationships/ctrlProp" Target="../ctrlProps/ctrlProp1295.xml"/><Relationship Id="rId1396" Type="http://schemas.openxmlformats.org/officeDocument/2006/relationships/ctrlProp" Target="../ctrlProps/ctrlProp1502.xml"/><Relationship Id="rId321" Type="http://schemas.openxmlformats.org/officeDocument/2006/relationships/ctrlProp" Target="../ctrlProps/ctrlProp427.xml"/><Relationship Id="rId419" Type="http://schemas.openxmlformats.org/officeDocument/2006/relationships/ctrlProp" Target="../ctrlProps/ctrlProp525.xml"/><Relationship Id="rId626" Type="http://schemas.openxmlformats.org/officeDocument/2006/relationships/ctrlProp" Target="../ctrlProps/ctrlProp732.xml"/><Relationship Id="rId973" Type="http://schemas.openxmlformats.org/officeDocument/2006/relationships/ctrlProp" Target="../ctrlProps/ctrlProp1079.xml"/><Relationship Id="rId1049" Type="http://schemas.openxmlformats.org/officeDocument/2006/relationships/ctrlProp" Target="../ctrlProps/ctrlProp1155.xml"/><Relationship Id="rId1256" Type="http://schemas.openxmlformats.org/officeDocument/2006/relationships/ctrlProp" Target="../ctrlProps/ctrlProp1362.xml"/><Relationship Id="rId833" Type="http://schemas.openxmlformats.org/officeDocument/2006/relationships/ctrlProp" Target="../ctrlProps/ctrlProp939.xml"/><Relationship Id="rId1116" Type="http://schemas.openxmlformats.org/officeDocument/2006/relationships/ctrlProp" Target="../ctrlProps/ctrlProp1222.xml"/><Relationship Id="rId1463" Type="http://schemas.openxmlformats.org/officeDocument/2006/relationships/ctrlProp" Target="../ctrlProps/ctrlProp1569.xml"/><Relationship Id="rId1670" Type="http://schemas.openxmlformats.org/officeDocument/2006/relationships/ctrlProp" Target="../ctrlProps/ctrlProp1776.xml"/><Relationship Id="rId1768" Type="http://schemas.openxmlformats.org/officeDocument/2006/relationships/ctrlProp" Target="../ctrlProps/ctrlProp1874.xml"/><Relationship Id="rId900" Type="http://schemas.openxmlformats.org/officeDocument/2006/relationships/ctrlProp" Target="../ctrlProps/ctrlProp1006.xml"/><Relationship Id="rId1323" Type="http://schemas.openxmlformats.org/officeDocument/2006/relationships/ctrlProp" Target="../ctrlProps/ctrlProp1429.xml"/><Relationship Id="rId1530" Type="http://schemas.openxmlformats.org/officeDocument/2006/relationships/ctrlProp" Target="../ctrlProps/ctrlProp1636.xml"/><Relationship Id="rId1628" Type="http://schemas.openxmlformats.org/officeDocument/2006/relationships/ctrlProp" Target="../ctrlProps/ctrlProp1734.xml"/><Relationship Id="rId1835" Type="http://schemas.openxmlformats.org/officeDocument/2006/relationships/ctrlProp" Target="../ctrlProps/ctrlProp1941.xml"/><Relationship Id="rId276" Type="http://schemas.openxmlformats.org/officeDocument/2006/relationships/ctrlProp" Target="../ctrlProps/ctrlProp382.xml"/><Relationship Id="rId483" Type="http://schemas.openxmlformats.org/officeDocument/2006/relationships/ctrlProp" Target="../ctrlProps/ctrlProp589.xml"/><Relationship Id="rId690" Type="http://schemas.openxmlformats.org/officeDocument/2006/relationships/ctrlProp" Target="../ctrlProps/ctrlProp796.xml"/><Relationship Id="rId136" Type="http://schemas.openxmlformats.org/officeDocument/2006/relationships/ctrlProp" Target="../ctrlProps/ctrlProp242.xml"/><Relationship Id="rId343" Type="http://schemas.openxmlformats.org/officeDocument/2006/relationships/ctrlProp" Target="../ctrlProps/ctrlProp449.xml"/><Relationship Id="rId550" Type="http://schemas.openxmlformats.org/officeDocument/2006/relationships/ctrlProp" Target="../ctrlProps/ctrlProp656.xml"/><Relationship Id="rId788" Type="http://schemas.openxmlformats.org/officeDocument/2006/relationships/ctrlProp" Target="../ctrlProps/ctrlProp894.xml"/><Relationship Id="rId995" Type="http://schemas.openxmlformats.org/officeDocument/2006/relationships/ctrlProp" Target="../ctrlProps/ctrlProp1101.xml"/><Relationship Id="rId1180" Type="http://schemas.openxmlformats.org/officeDocument/2006/relationships/ctrlProp" Target="../ctrlProps/ctrlProp1286.xml"/><Relationship Id="rId203" Type="http://schemas.openxmlformats.org/officeDocument/2006/relationships/ctrlProp" Target="../ctrlProps/ctrlProp309.xml"/><Relationship Id="rId648" Type="http://schemas.openxmlformats.org/officeDocument/2006/relationships/ctrlProp" Target="../ctrlProps/ctrlProp754.xml"/><Relationship Id="rId855" Type="http://schemas.openxmlformats.org/officeDocument/2006/relationships/ctrlProp" Target="../ctrlProps/ctrlProp961.xml"/><Relationship Id="rId1040" Type="http://schemas.openxmlformats.org/officeDocument/2006/relationships/ctrlProp" Target="../ctrlProps/ctrlProp1146.xml"/><Relationship Id="rId1278" Type="http://schemas.openxmlformats.org/officeDocument/2006/relationships/ctrlProp" Target="../ctrlProps/ctrlProp1384.xml"/><Relationship Id="rId1485" Type="http://schemas.openxmlformats.org/officeDocument/2006/relationships/ctrlProp" Target="../ctrlProps/ctrlProp1591.xml"/><Relationship Id="rId1692" Type="http://schemas.openxmlformats.org/officeDocument/2006/relationships/ctrlProp" Target="../ctrlProps/ctrlProp1798.xml"/><Relationship Id="rId410" Type="http://schemas.openxmlformats.org/officeDocument/2006/relationships/ctrlProp" Target="../ctrlProps/ctrlProp516.xml"/><Relationship Id="rId508" Type="http://schemas.openxmlformats.org/officeDocument/2006/relationships/ctrlProp" Target="../ctrlProps/ctrlProp614.xml"/><Relationship Id="rId715" Type="http://schemas.openxmlformats.org/officeDocument/2006/relationships/ctrlProp" Target="../ctrlProps/ctrlProp821.xml"/><Relationship Id="rId922" Type="http://schemas.openxmlformats.org/officeDocument/2006/relationships/ctrlProp" Target="../ctrlProps/ctrlProp1028.xml"/><Relationship Id="rId1138" Type="http://schemas.openxmlformats.org/officeDocument/2006/relationships/ctrlProp" Target="../ctrlProps/ctrlProp1244.xml"/><Relationship Id="rId1345" Type="http://schemas.openxmlformats.org/officeDocument/2006/relationships/ctrlProp" Target="../ctrlProps/ctrlProp1451.xml"/><Relationship Id="rId1552" Type="http://schemas.openxmlformats.org/officeDocument/2006/relationships/ctrlProp" Target="../ctrlProps/ctrlProp1658.xml"/><Relationship Id="rId1205" Type="http://schemas.openxmlformats.org/officeDocument/2006/relationships/ctrlProp" Target="../ctrlProps/ctrlProp1311.xml"/><Relationship Id="rId1857" Type="http://schemas.openxmlformats.org/officeDocument/2006/relationships/ctrlProp" Target="../ctrlProps/ctrlProp1963.xml"/><Relationship Id="rId51" Type="http://schemas.openxmlformats.org/officeDocument/2006/relationships/ctrlProp" Target="../ctrlProps/ctrlProp157.xml"/><Relationship Id="rId1412" Type="http://schemas.openxmlformats.org/officeDocument/2006/relationships/ctrlProp" Target="../ctrlProps/ctrlProp1518.xml"/><Relationship Id="rId1717" Type="http://schemas.openxmlformats.org/officeDocument/2006/relationships/ctrlProp" Target="../ctrlProps/ctrlProp1823.xml"/><Relationship Id="rId298" Type="http://schemas.openxmlformats.org/officeDocument/2006/relationships/ctrlProp" Target="../ctrlProps/ctrlProp404.xml"/><Relationship Id="rId158" Type="http://schemas.openxmlformats.org/officeDocument/2006/relationships/ctrlProp" Target="../ctrlProps/ctrlProp264.xml"/><Relationship Id="rId365" Type="http://schemas.openxmlformats.org/officeDocument/2006/relationships/ctrlProp" Target="../ctrlProps/ctrlProp471.xml"/><Relationship Id="rId572" Type="http://schemas.openxmlformats.org/officeDocument/2006/relationships/ctrlProp" Target="../ctrlProps/ctrlProp678.xml"/><Relationship Id="rId225" Type="http://schemas.openxmlformats.org/officeDocument/2006/relationships/ctrlProp" Target="../ctrlProps/ctrlProp331.xml"/><Relationship Id="rId432" Type="http://schemas.openxmlformats.org/officeDocument/2006/relationships/ctrlProp" Target="../ctrlProps/ctrlProp538.xml"/><Relationship Id="rId877" Type="http://schemas.openxmlformats.org/officeDocument/2006/relationships/ctrlProp" Target="../ctrlProps/ctrlProp983.xml"/><Relationship Id="rId1062" Type="http://schemas.openxmlformats.org/officeDocument/2006/relationships/ctrlProp" Target="../ctrlProps/ctrlProp1168.xml"/><Relationship Id="rId737" Type="http://schemas.openxmlformats.org/officeDocument/2006/relationships/ctrlProp" Target="../ctrlProps/ctrlProp843.xml"/><Relationship Id="rId944" Type="http://schemas.openxmlformats.org/officeDocument/2006/relationships/ctrlProp" Target="../ctrlProps/ctrlProp1050.xml"/><Relationship Id="rId1367" Type="http://schemas.openxmlformats.org/officeDocument/2006/relationships/ctrlProp" Target="../ctrlProps/ctrlProp1473.xml"/><Relationship Id="rId1574" Type="http://schemas.openxmlformats.org/officeDocument/2006/relationships/ctrlProp" Target="../ctrlProps/ctrlProp1680.xml"/><Relationship Id="rId1781" Type="http://schemas.openxmlformats.org/officeDocument/2006/relationships/ctrlProp" Target="../ctrlProps/ctrlProp1887.xml"/><Relationship Id="rId73" Type="http://schemas.openxmlformats.org/officeDocument/2006/relationships/ctrlProp" Target="../ctrlProps/ctrlProp179.xml"/><Relationship Id="rId804" Type="http://schemas.openxmlformats.org/officeDocument/2006/relationships/ctrlProp" Target="../ctrlProps/ctrlProp910.xml"/><Relationship Id="rId1227" Type="http://schemas.openxmlformats.org/officeDocument/2006/relationships/ctrlProp" Target="../ctrlProps/ctrlProp1333.xml"/><Relationship Id="rId1434" Type="http://schemas.openxmlformats.org/officeDocument/2006/relationships/ctrlProp" Target="../ctrlProps/ctrlProp1540.xml"/><Relationship Id="rId1641" Type="http://schemas.openxmlformats.org/officeDocument/2006/relationships/ctrlProp" Target="../ctrlProps/ctrlProp1747.xml"/><Relationship Id="rId1501" Type="http://schemas.openxmlformats.org/officeDocument/2006/relationships/ctrlProp" Target="../ctrlProps/ctrlProp1607.xml"/><Relationship Id="rId1739" Type="http://schemas.openxmlformats.org/officeDocument/2006/relationships/ctrlProp" Target="../ctrlProps/ctrlProp1845.xml"/><Relationship Id="rId1806" Type="http://schemas.openxmlformats.org/officeDocument/2006/relationships/ctrlProp" Target="../ctrlProps/ctrlProp1912.xml"/><Relationship Id="rId387" Type="http://schemas.openxmlformats.org/officeDocument/2006/relationships/ctrlProp" Target="../ctrlProps/ctrlProp493.xml"/><Relationship Id="rId594" Type="http://schemas.openxmlformats.org/officeDocument/2006/relationships/ctrlProp" Target="../ctrlProps/ctrlProp700.xml"/><Relationship Id="rId247" Type="http://schemas.openxmlformats.org/officeDocument/2006/relationships/ctrlProp" Target="../ctrlProps/ctrlProp353.xml"/><Relationship Id="rId899" Type="http://schemas.openxmlformats.org/officeDocument/2006/relationships/ctrlProp" Target="../ctrlProps/ctrlProp1005.xml"/><Relationship Id="rId1084" Type="http://schemas.openxmlformats.org/officeDocument/2006/relationships/ctrlProp" Target="../ctrlProps/ctrlProp1190.xml"/><Relationship Id="rId107" Type="http://schemas.openxmlformats.org/officeDocument/2006/relationships/ctrlProp" Target="../ctrlProps/ctrlProp213.xml"/><Relationship Id="rId454" Type="http://schemas.openxmlformats.org/officeDocument/2006/relationships/ctrlProp" Target="../ctrlProps/ctrlProp560.xml"/><Relationship Id="rId661" Type="http://schemas.openxmlformats.org/officeDocument/2006/relationships/ctrlProp" Target="../ctrlProps/ctrlProp767.xml"/><Relationship Id="rId759" Type="http://schemas.openxmlformats.org/officeDocument/2006/relationships/ctrlProp" Target="../ctrlProps/ctrlProp865.xml"/><Relationship Id="rId966" Type="http://schemas.openxmlformats.org/officeDocument/2006/relationships/ctrlProp" Target="../ctrlProps/ctrlProp1072.xml"/><Relationship Id="rId1291" Type="http://schemas.openxmlformats.org/officeDocument/2006/relationships/ctrlProp" Target="../ctrlProps/ctrlProp1397.xml"/><Relationship Id="rId1389" Type="http://schemas.openxmlformats.org/officeDocument/2006/relationships/ctrlProp" Target="../ctrlProps/ctrlProp1495.xml"/><Relationship Id="rId1596" Type="http://schemas.openxmlformats.org/officeDocument/2006/relationships/ctrlProp" Target="../ctrlProps/ctrlProp1702.xml"/><Relationship Id="rId314" Type="http://schemas.openxmlformats.org/officeDocument/2006/relationships/ctrlProp" Target="../ctrlProps/ctrlProp420.xml"/><Relationship Id="rId521" Type="http://schemas.openxmlformats.org/officeDocument/2006/relationships/ctrlProp" Target="../ctrlProps/ctrlProp627.xml"/><Relationship Id="rId619" Type="http://schemas.openxmlformats.org/officeDocument/2006/relationships/ctrlProp" Target="../ctrlProps/ctrlProp725.xml"/><Relationship Id="rId1151" Type="http://schemas.openxmlformats.org/officeDocument/2006/relationships/ctrlProp" Target="../ctrlProps/ctrlProp1257.xml"/><Relationship Id="rId1249" Type="http://schemas.openxmlformats.org/officeDocument/2006/relationships/ctrlProp" Target="../ctrlProps/ctrlProp1355.xml"/><Relationship Id="rId95" Type="http://schemas.openxmlformats.org/officeDocument/2006/relationships/ctrlProp" Target="../ctrlProps/ctrlProp201.xml"/><Relationship Id="rId826" Type="http://schemas.openxmlformats.org/officeDocument/2006/relationships/ctrlProp" Target="../ctrlProps/ctrlProp932.xml"/><Relationship Id="rId1011" Type="http://schemas.openxmlformats.org/officeDocument/2006/relationships/ctrlProp" Target="../ctrlProps/ctrlProp1117.xml"/><Relationship Id="rId1109" Type="http://schemas.openxmlformats.org/officeDocument/2006/relationships/ctrlProp" Target="../ctrlProps/ctrlProp1215.xml"/><Relationship Id="rId1456" Type="http://schemas.openxmlformats.org/officeDocument/2006/relationships/ctrlProp" Target="../ctrlProps/ctrlProp1562.xml"/><Relationship Id="rId1663" Type="http://schemas.openxmlformats.org/officeDocument/2006/relationships/ctrlProp" Target="../ctrlProps/ctrlProp1769.xml"/><Relationship Id="rId1316" Type="http://schemas.openxmlformats.org/officeDocument/2006/relationships/ctrlProp" Target="../ctrlProps/ctrlProp1422.xml"/><Relationship Id="rId1523" Type="http://schemas.openxmlformats.org/officeDocument/2006/relationships/ctrlProp" Target="../ctrlProps/ctrlProp1629.xml"/><Relationship Id="rId1730" Type="http://schemas.openxmlformats.org/officeDocument/2006/relationships/ctrlProp" Target="../ctrlProps/ctrlProp1836.xml"/><Relationship Id="rId22" Type="http://schemas.openxmlformats.org/officeDocument/2006/relationships/ctrlProp" Target="../ctrlProps/ctrlProp128.xml"/><Relationship Id="rId1828" Type="http://schemas.openxmlformats.org/officeDocument/2006/relationships/ctrlProp" Target="../ctrlProps/ctrlProp1934.xml"/><Relationship Id="rId171" Type="http://schemas.openxmlformats.org/officeDocument/2006/relationships/ctrlProp" Target="../ctrlProps/ctrlProp277.xml"/><Relationship Id="rId269" Type="http://schemas.openxmlformats.org/officeDocument/2006/relationships/ctrlProp" Target="../ctrlProps/ctrlProp375.xml"/><Relationship Id="rId476" Type="http://schemas.openxmlformats.org/officeDocument/2006/relationships/ctrlProp" Target="../ctrlProps/ctrlProp582.xml"/><Relationship Id="rId683" Type="http://schemas.openxmlformats.org/officeDocument/2006/relationships/ctrlProp" Target="../ctrlProps/ctrlProp789.xml"/><Relationship Id="rId890" Type="http://schemas.openxmlformats.org/officeDocument/2006/relationships/ctrlProp" Target="../ctrlProps/ctrlProp996.xml"/><Relationship Id="rId129" Type="http://schemas.openxmlformats.org/officeDocument/2006/relationships/ctrlProp" Target="../ctrlProps/ctrlProp235.xml"/><Relationship Id="rId336" Type="http://schemas.openxmlformats.org/officeDocument/2006/relationships/ctrlProp" Target="../ctrlProps/ctrlProp442.xml"/><Relationship Id="rId543" Type="http://schemas.openxmlformats.org/officeDocument/2006/relationships/ctrlProp" Target="../ctrlProps/ctrlProp649.xml"/><Relationship Id="rId988" Type="http://schemas.openxmlformats.org/officeDocument/2006/relationships/ctrlProp" Target="../ctrlProps/ctrlProp1094.xml"/><Relationship Id="rId1173" Type="http://schemas.openxmlformats.org/officeDocument/2006/relationships/ctrlProp" Target="../ctrlProps/ctrlProp1279.xml"/><Relationship Id="rId1380" Type="http://schemas.openxmlformats.org/officeDocument/2006/relationships/ctrlProp" Target="../ctrlProps/ctrlProp1486.xml"/><Relationship Id="rId403" Type="http://schemas.openxmlformats.org/officeDocument/2006/relationships/ctrlProp" Target="../ctrlProps/ctrlProp509.xml"/><Relationship Id="rId750" Type="http://schemas.openxmlformats.org/officeDocument/2006/relationships/ctrlProp" Target="../ctrlProps/ctrlProp856.xml"/><Relationship Id="rId848" Type="http://schemas.openxmlformats.org/officeDocument/2006/relationships/ctrlProp" Target="../ctrlProps/ctrlProp954.xml"/><Relationship Id="rId1033" Type="http://schemas.openxmlformats.org/officeDocument/2006/relationships/ctrlProp" Target="../ctrlProps/ctrlProp1139.xml"/><Relationship Id="rId1478" Type="http://schemas.openxmlformats.org/officeDocument/2006/relationships/ctrlProp" Target="../ctrlProps/ctrlProp1584.xml"/><Relationship Id="rId1685" Type="http://schemas.openxmlformats.org/officeDocument/2006/relationships/ctrlProp" Target="../ctrlProps/ctrlProp1791.xml"/><Relationship Id="rId610" Type="http://schemas.openxmlformats.org/officeDocument/2006/relationships/ctrlProp" Target="../ctrlProps/ctrlProp716.xml"/><Relationship Id="rId708" Type="http://schemas.openxmlformats.org/officeDocument/2006/relationships/ctrlProp" Target="../ctrlProps/ctrlProp814.xml"/><Relationship Id="rId915" Type="http://schemas.openxmlformats.org/officeDocument/2006/relationships/ctrlProp" Target="../ctrlProps/ctrlProp1021.xml"/><Relationship Id="rId1240" Type="http://schemas.openxmlformats.org/officeDocument/2006/relationships/ctrlProp" Target="../ctrlProps/ctrlProp1346.xml"/><Relationship Id="rId1338" Type="http://schemas.openxmlformats.org/officeDocument/2006/relationships/ctrlProp" Target="../ctrlProps/ctrlProp1444.xml"/><Relationship Id="rId1545" Type="http://schemas.openxmlformats.org/officeDocument/2006/relationships/ctrlProp" Target="../ctrlProps/ctrlProp1651.xml"/><Relationship Id="rId1100" Type="http://schemas.openxmlformats.org/officeDocument/2006/relationships/ctrlProp" Target="../ctrlProps/ctrlProp1206.xml"/><Relationship Id="rId1405" Type="http://schemas.openxmlformats.org/officeDocument/2006/relationships/ctrlProp" Target="../ctrlProps/ctrlProp1511.xml"/><Relationship Id="rId1752" Type="http://schemas.openxmlformats.org/officeDocument/2006/relationships/ctrlProp" Target="../ctrlProps/ctrlProp1858.xml"/><Relationship Id="rId44" Type="http://schemas.openxmlformats.org/officeDocument/2006/relationships/ctrlProp" Target="../ctrlProps/ctrlProp150.xml"/><Relationship Id="rId1612" Type="http://schemas.openxmlformats.org/officeDocument/2006/relationships/ctrlProp" Target="../ctrlProps/ctrlProp1718.xml"/><Relationship Id="rId193" Type="http://schemas.openxmlformats.org/officeDocument/2006/relationships/ctrlProp" Target="../ctrlProps/ctrlProp299.xml"/><Relationship Id="rId498" Type="http://schemas.openxmlformats.org/officeDocument/2006/relationships/ctrlProp" Target="../ctrlProps/ctrlProp604.xml"/><Relationship Id="rId260" Type="http://schemas.openxmlformats.org/officeDocument/2006/relationships/ctrlProp" Target="../ctrlProps/ctrlProp366.xml"/><Relationship Id="rId120" Type="http://schemas.openxmlformats.org/officeDocument/2006/relationships/ctrlProp" Target="../ctrlProps/ctrlProp226.xml"/><Relationship Id="rId358" Type="http://schemas.openxmlformats.org/officeDocument/2006/relationships/ctrlProp" Target="../ctrlProps/ctrlProp464.xml"/><Relationship Id="rId565" Type="http://schemas.openxmlformats.org/officeDocument/2006/relationships/ctrlProp" Target="../ctrlProps/ctrlProp671.xml"/><Relationship Id="rId772" Type="http://schemas.openxmlformats.org/officeDocument/2006/relationships/ctrlProp" Target="../ctrlProps/ctrlProp878.xml"/><Relationship Id="rId1195" Type="http://schemas.openxmlformats.org/officeDocument/2006/relationships/ctrlProp" Target="../ctrlProps/ctrlProp1301.xml"/><Relationship Id="rId218" Type="http://schemas.openxmlformats.org/officeDocument/2006/relationships/ctrlProp" Target="../ctrlProps/ctrlProp324.xml"/><Relationship Id="rId425" Type="http://schemas.openxmlformats.org/officeDocument/2006/relationships/ctrlProp" Target="../ctrlProps/ctrlProp531.xml"/><Relationship Id="rId632" Type="http://schemas.openxmlformats.org/officeDocument/2006/relationships/ctrlProp" Target="../ctrlProps/ctrlProp738.xml"/><Relationship Id="rId1055" Type="http://schemas.openxmlformats.org/officeDocument/2006/relationships/ctrlProp" Target="../ctrlProps/ctrlProp1161.xml"/><Relationship Id="rId1262" Type="http://schemas.openxmlformats.org/officeDocument/2006/relationships/ctrlProp" Target="../ctrlProps/ctrlProp136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0"/>
  </sheetPr>
  <dimension ref="A1:W88"/>
  <sheetViews>
    <sheetView showGridLines="0" tabSelected="1" zoomScale="115" zoomScaleNormal="115" zoomScaleSheetLayoutView="115" workbookViewId="0">
      <selection activeCell="C27" sqref="C27:V27"/>
    </sheetView>
  </sheetViews>
  <sheetFormatPr baseColWidth="10" defaultRowHeight="17.100000000000001" customHeight="1" x14ac:dyDescent="0.2"/>
  <cols>
    <col min="1" max="1" width="4.5703125" style="197" customWidth="1"/>
    <col min="2" max="2" width="4.5703125" style="196" customWidth="1"/>
    <col min="3" max="3" width="4" style="197" customWidth="1"/>
    <col min="4" max="5" width="4.5703125" style="197" customWidth="1"/>
    <col min="6" max="6" width="4.85546875" style="197" customWidth="1"/>
    <col min="7" max="22" width="4.5703125" style="197" customWidth="1"/>
    <col min="23" max="23" width="9" style="213" hidden="1" customWidth="1"/>
    <col min="24" max="24" width="11.42578125" style="235" customWidth="1"/>
    <col min="25" max="16384" width="11.42578125" style="235"/>
  </cols>
  <sheetData>
    <row r="1" spans="2:22" ht="20.100000000000001" customHeight="1" x14ac:dyDescent="0.2"/>
    <row r="2" spans="2:22" ht="13.5" customHeight="1" x14ac:dyDescent="0.2">
      <c r="B2" s="198"/>
      <c r="C2" s="199"/>
      <c r="D2" s="200"/>
      <c r="E2" s="200"/>
      <c r="F2" s="200"/>
      <c r="G2" s="200"/>
      <c r="H2" s="200"/>
      <c r="I2" s="200"/>
      <c r="J2" s="200"/>
      <c r="K2" s="200"/>
      <c r="L2" s="200"/>
      <c r="M2" s="200"/>
      <c r="N2" s="200"/>
      <c r="O2" s="200"/>
      <c r="P2" s="200"/>
      <c r="Q2" s="200"/>
      <c r="R2" s="200"/>
      <c r="S2" s="200"/>
      <c r="T2" s="200"/>
      <c r="U2" s="404" t="s">
        <v>397</v>
      </c>
      <c r="V2" s="404"/>
    </row>
    <row r="3" spans="2:22" ht="12.95" customHeight="1" x14ac:dyDescent="0.2">
      <c r="B3" s="198"/>
      <c r="C3" s="419" t="s">
        <v>56</v>
      </c>
      <c r="D3" s="419"/>
      <c r="E3" s="419"/>
      <c r="F3" s="419"/>
      <c r="G3" s="419"/>
      <c r="H3" s="419"/>
      <c r="I3" s="419"/>
      <c r="J3" s="201"/>
      <c r="K3" s="407" t="s">
        <v>53</v>
      </c>
      <c r="L3" s="408"/>
      <c r="M3" s="408"/>
      <c r="N3" s="408"/>
      <c r="O3" s="409"/>
      <c r="P3" s="202"/>
      <c r="Q3" s="413" t="s">
        <v>24</v>
      </c>
      <c r="R3" s="414"/>
      <c r="S3" s="414"/>
      <c r="T3" s="414"/>
      <c r="U3" s="421"/>
      <c r="V3" s="422"/>
    </row>
    <row r="4" spans="2:22" ht="12.95" customHeight="1" x14ac:dyDescent="0.2">
      <c r="B4" s="198"/>
      <c r="C4" s="419"/>
      <c r="D4" s="419"/>
      <c r="E4" s="419"/>
      <c r="F4" s="419"/>
      <c r="G4" s="419"/>
      <c r="H4" s="419"/>
      <c r="I4" s="419"/>
      <c r="J4" s="202"/>
      <c r="K4" s="428">
        <v>14.3</v>
      </c>
      <c r="L4" s="429"/>
      <c r="M4" s="429"/>
      <c r="N4" s="429"/>
      <c r="O4" s="430"/>
      <c r="P4" s="202"/>
      <c r="Q4" s="423"/>
      <c r="R4" s="421"/>
      <c r="S4" s="421"/>
      <c r="T4" s="421"/>
      <c r="U4" s="421"/>
      <c r="V4" s="422"/>
    </row>
    <row r="5" spans="2:22" ht="12.95" customHeight="1" x14ac:dyDescent="0.2">
      <c r="B5" s="198"/>
      <c r="C5" s="419"/>
      <c r="D5" s="419"/>
      <c r="E5" s="419"/>
      <c r="F5" s="419"/>
      <c r="G5" s="419"/>
      <c r="H5" s="419"/>
      <c r="I5" s="419"/>
      <c r="J5" s="202"/>
      <c r="K5" s="410" t="s">
        <v>54</v>
      </c>
      <c r="L5" s="411"/>
      <c r="M5" s="411"/>
      <c r="N5" s="411"/>
      <c r="O5" s="412"/>
      <c r="P5" s="202"/>
      <c r="Q5" s="423"/>
      <c r="R5" s="421"/>
      <c r="S5" s="421"/>
      <c r="T5" s="421"/>
      <c r="U5" s="421"/>
      <c r="V5" s="422"/>
    </row>
    <row r="6" spans="2:22" ht="12.95" customHeight="1" x14ac:dyDescent="0.2">
      <c r="B6" s="198"/>
      <c r="C6" s="240"/>
      <c r="D6" s="200"/>
      <c r="E6" s="200"/>
      <c r="F6" s="200"/>
      <c r="G6" s="200"/>
      <c r="H6" s="200"/>
      <c r="I6" s="200"/>
      <c r="J6" s="202"/>
      <c r="K6" s="426" t="s">
        <v>51</v>
      </c>
      <c r="L6" s="427"/>
      <c r="M6" s="203"/>
      <c r="N6" s="424">
        <f>YEAR(BauansDat)</f>
        <v>1900</v>
      </c>
      <c r="O6" s="425"/>
      <c r="P6" s="202"/>
      <c r="Q6" s="423"/>
      <c r="R6" s="421"/>
      <c r="S6" s="421"/>
      <c r="T6" s="421"/>
      <c r="U6" s="421"/>
      <c r="V6" s="422"/>
    </row>
    <row r="7" spans="2:22" ht="12.95" customHeight="1" x14ac:dyDescent="0.2">
      <c r="B7" s="198"/>
      <c r="C7" s="199"/>
      <c r="D7" s="201"/>
      <c r="E7" s="201"/>
      <c r="F7" s="201"/>
      <c r="G7" s="201"/>
      <c r="H7" s="201"/>
      <c r="I7" s="200"/>
      <c r="J7" s="202"/>
      <c r="K7" s="201"/>
      <c r="L7" s="201"/>
      <c r="M7" s="201"/>
      <c r="N7" s="201"/>
      <c r="O7" s="201"/>
      <c r="P7" s="202"/>
      <c r="Q7" s="423"/>
      <c r="R7" s="421"/>
      <c r="S7" s="421"/>
      <c r="T7" s="421"/>
      <c r="U7" s="421"/>
      <c r="V7" s="422"/>
    </row>
    <row r="8" spans="2:22" ht="12.95" customHeight="1" x14ac:dyDescent="0.2">
      <c r="B8" s="198"/>
      <c r="C8" s="199"/>
      <c r="D8" s="201"/>
      <c r="E8" s="201"/>
      <c r="F8" s="201"/>
      <c r="G8" s="201"/>
      <c r="H8" s="201"/>
      <c r="I8" s="200"/>
      <c r="J8" s="202"/>
      <c r="K8" s="413" t="s">
        <v>52</v>
      </c>
      <c r="L8" s="414"/>
      <c r="M8" s="414"/>
      <c r="N8" s="414"/>
      <c r="O8" s="415"/>
      <c r="P8" s="202"/>
      <c r="Q8" s="423"/>
      <c r="R8" s="421"/>
      <c r="S8" s="421"/>
      <c r="T8" s="421"/>
      <c r="U8" s="421"/>
      <c r="V8" s="422"/>
    </row>
    <row r="9" spans="2:22" ht="12.95" customHeight="1" x14ac:dyDescent="0.2">
      <c r="B9" s="198"/>
      <c r="C9" s="374"/>
      <c r="D9" s="374"/>
      <c r="E9" s="374"/>
      <c r="F9" s="374"/>
      <c r="G9" s="374"/>
      <c r="H9" s="374"/>
      <c r="I9" s="200"/>
      <c r="J9" s="202"/>
      <c r="K9" s="416"/>
      <c r="L9" s="417"/>
      <c r="M9" s="417"/>
      <c r="N9" s="417"/>
      <c r="O9" s="418"/>
      <c r="P9" s="202"/>
      <c r="Q9" s="416"/>
      <c r="R9" s="417"/>
      <c r="S9" s="417"/>
      <c r="T9" s="417"/>
      <c r="U9" s="417"/>
      <c r="V9" s="418"/>
    </row>
    <row r="10" spans="2:22" ht="15" customHeight="1" x14ac:dyDescent="0.2">
      <c r="B10" s="198"/>
      <c r="C10" s="374"/>
      <c r="D10" s="374"/>
      <c r="E10" s="374"/>
      <c r="F10" s="374"/>
      <c r="G10" s="374"/>
      <c r="H10" s="374"/>
      <c r="I10" s="200"/>
      <c r="J10" s="200"/>
      <c r="K10" s="200"/>
      <c r="L10" s="200"/>
      <c r="M10" s="200"/>
      <c r="N10" s="200"/>
      <c r="O10" s="200"/>
      <c r="P10" s="200"/>
      <c r="Q10" s="200"/>
      <c r="R10" s="200"/>
      <c r="S10" s="200"/>
      <c r="T10" s="200"/>
      <c r="U10" s="200"/>
      <c r="V10" s="200"/>
    </row>
    <row r="11" spans="2:22" ht="15" customHeight="1" x14ac:dyDescent="0.2">
      <c r="B11" s="204"/>
      <c r="C11" s="387" t="str">
        <f>IF(Gemeinde="...","Bitte rechts Gemeinde auswählen →",IF(Gemeinde="9913 Abfaltersbach","An die Gemeinde:",IF(Gemeinde="9951 Ainet","An die Gemeinde:",IF(Gemeinde="9908 Amlach","An die Gemeinde:",IF(Gemeinde="9912 Anras","An die Gemeinde:",IF(Gemeinde="9911 Assling","An die Gemeinde:",IF(Gemeinde="9931 Außervillgraten","An die Gemeinde:",IF(Gemeinde="9991 Dölsach","An die Gemeinde:",IF(Gemeinde="9905 Gaimberg","An die Gemeinde:",IF(Gemeinde="9919 Heinfels","An die Gemeinde:",IF(Gemeinde="9961 Hopfgarten in Defereggen","An die Gemeinde:",IF(Gemeinde="9932 Innervillgraten","An die Gemeinde:",IF(Gemeinde="9992 Iselsberg-Stronach","An die Gemeinde:",IF(Gemeinde="9981 Kals am Großglockner","An die Gemeinde:",IF(Gemeinde="9941 Kartitsch","An die Gemeinde:",IF(Gemeinde="9906 Lavant","An die Gemeinde:",IF(Gemeinde="9909 Leisach","An die Gemeinde:",IF(Gemeinde="9900 Lienz","An die Stadtgemeinde:",IF(Gemeinde="9971 Matrei in Osttirol","An die Marktgemeinde:",IF(Gemeinde="9782 Nikolsdorf","An die Gemeinde:",IF(Gemeinde="9990 Nußdorf-Debant","An die Marktgemeinde:",IF(Gemeinde="9903 Oberlienz","An die Gemeinde:",IF(Gemeinde="9942 Obertilliach","An die Gemeinde:",IF(Gemeinde="9974 Prägraten am Großvenediger","An die Gemeinde:",IF(Gemeinde="9954 Schlaiten","An die Gemeinde:",IF(Gemeinde="9920 Sillian","An die Marktgemeinde:",IF(Gemeinde="9963 St. Jakob in Defereggen","An die Gemeinde:",IF(Gemeinde="9952 St. Johann im Walde","An die Gemeinde:",IF(Gemeinde="9962 St. Veit in Defereggen","An die Gemeinde:",IF(Gemeinde="9918 Strassen","An die Gemeinde:",IF(Gemeinde="9904 Thurn","An die Gemeinde:",IF(Gemeinde="9907 Tristach","An die Gemeinde:",IF(Gemeinde="9943 Untertilliach","An die Gemeinde:",IF(Gemeinde="9972 Virgen","An die Gemeinde:",IF(Gemeinde="...", "An die Gemeinde:",)))))))))))))))))))))))))))))))))))</f>
        <v>Bitte rechts Gemeinde auswählen →</v>
      </c>
      <c r="D11" s="387"/>
      <c r="E11" s="387"/>
      <c r="F11" s="387"/>
      <c r="G11" s="387"/>
      <c r="H11" s="387"/>
      <c r="I11" s="381" t="s">
        <v>303</v>
      </c>
      <c r="J11" s="382"/>
      <c r="K11" s="382"/>
      <c r="L11" s="382"/>
      <c r="M11" s="382"/>
      <c r="N11" s="382"/>
      <c r="O11" s="382"/>
      <c r="P11" s="382"/>
      <c r="Q11" s="382"/>
      <c r="R11" s="382"/>
      <c r="S11" s="382"/>
      <c r="T11" s="382"/>
      <c r="U11" s="382"/>
      <c r="V11" s="382"/>
    </row>
    <row r="12" spans="2:22" ht="15" customHeight="1" x14ac:dyDescent="0.2">
      <c r="B12" s="204"/>
      <c r="C12" s="205" t="s">
        <v>25</v>
      </c>
      <c r="D12" s="205"/>
      <c r="E12" s="206"/>
      <c r="F12" s="206"/>
      <c r="G12" s="206"/>
      <c r="H12" s="206"/>
      <c r="I12" s="383"/>
      <c r="J12" s="384"/>
      <c r="K12" s="384"/>
      <c r="L12" s="384"/>
      <c r="M12" s="384"/>
      <c r="N12" s="384"/>
      <c r="O12" s="384"/>
      <c r="P12" s="384"/>
      <c r="Q12" s="384"/>
      <c r="R12" s="384"/>
      <c r="S12" s="384"/>
      <c r="T12" s="384"/>
      <c r="U12" s="384"/>
      <c r="V12" s="384"/>
    </row>
    <row r="13" spans="2:22" ht="15" customHeight="1" x14ac:dyDescent="0.2">
      <c r="B13" s="204"/>
      <c r="C13" s="39" t="s">
        <v>388</v>
      </c>
      <c r="D13" s="206"/>
      <c r="E13" s="206"/>
      <c r="F13" s="206"/>
      <c r="G13" s="206"/>
      <c r="H13" s="206"/>
      <c r="I13" s="383"/>
      <c r="J13" s="384"/>
      <c r="K13" s="384"/>
      <c r="L13" s="384"/>
      <c r="M13" s="384"/>
      <c r="N13" s="384"/>
      <c r="O13" s="384"/>
      <c r="P13" s="384"/>
      <c r="Q13" s="384"/>
      <c r="R13" s="384"/>
      <c r="S13" s="384"/>
      <c r="T13" s="384"/>
      <c r="U13" s="384"/>
      <c r="V13" s="384"/>
    </row>
    <row r="14" spans="2:22" ht="15" customHeight="1" x14ac:dyDescent="0.2">
      <c r="B14" s="204"/>
      <c r="C14" s="205" t="s">
        <v>26</v>
      </c>
      <c r="D14" s="206"/>
      <c r="E14" s="206"/>
      <c r="F14" s="206"/>
      <c r="G14" s="206"/>
      <c r="H14" s="206"/>
      <c r="I14" s="385"/>
      <c r="J14" s="386"/>
      <c r="K14" s="386"/>
      <c r="L14" s="386"/>
      <c r="M14" s="386"/>
      <c r="N14" s="386"/>
      <c r="O14" s="386"/>
      <c r="P14" s="386"/>
      <c r="Q14" s="386"/>
      <c r="R14" s="386"/>
      <c r="S14" s="386"/>
      <c r="T14" s="386"/>
      <c r="U14" s="386"/>
      <c r="V14" s="386"/>
    </row>
    <row r="15" spans="2:22" ht="15" customHeight="1" x14ac:dyDescent="0.2">
      <c r="B15" s="204"/>
      <c r="C15" s="205" t="s">
        <v>27</v>
      </c>
      <c r="D15" s="206"/>
      <c r="E15" s="206"/>
      <c r="F15" s="206"/>
      <c r="G15" s="206"/>
      <c r="H15" s="206"/>
      <c r="I15" s="377"/>
      <c r="J15" s="378"/>
      <c r="K15" s="378"/>
      <c r="L15" s="378"/>
      <c r="M15" s="378"/>
      <c r="N15" s="378"/>
      <c r="O15" s="378"/>
      <c r="P15" s="378"/>
      <c r="Q15" s="378"/>
      <c r="R15" s="378"/>
      <c r="S15" s="378"/>
      <c r="T15" s="378"/>
      <c r="U15" s="378"/>
      <c r="V15" s="378"/>
    </row>
    <row r="16" spans="2:22" ht="15" customHeight="1" x14ac:dyDescent="0.2">
      <c r="B16" s="204"/>
      <c r="C16" s="205"/>
      <c r="D16" s="206"/>
      <c r="E16" s="206"/>
      <c r="F16" s="206"/>
      <c r="G16" s="206"/>
      <c r="H16" s="206"/>
      <c r="I16" s="207"/>
      <c r="J16" s="207"/>
      <c r="K16" s="207"/>
      <c r="L16" s="207"/>
      <c r="M16" s="207"/>
      <c r="N16" s="207"/>
      <c r="O16" s="207"/>
      <c r="P16" s="207"/>
      <c r="Q16" s="207"/>
      <c r="R16" s="207"/>
      <c r="S16" s="207"/>
      <c r="T16" s="207"/>
      <c r="U16" s="207"/>
      <c r="V16" s="207"/>
    </row>
    <row r="17" spans="1:23" ht="15" customHeight="1" x14ac:dyDescent="0.2">
      <c r="B17" s="204"/>
      <c r="C17" s="379" t="s">
        <v>333</v>
      </c>
      <c r="D17" s="380"/>
      <c r="E17" s="380"/>
      <c r="F17" s="380"/>
      <c r="G17" s="380"/>
      <c r="H17" s="380"/>
      <c r="I17" s="380"/>
      <c r="J17" s="380"/>
      <c r="K17" s="380"/>
      <c r="L17" s="380"/>
      <c r="M17" s="380"/>
      <c r="N17" s="380"/>
      <c r="O17" s="201"/>
      <c r="P17" s="201"/>
      <c r="Q17" s="201"/>
      <c r="R17" s="201"/>
      <c r="S17" s="201"/>
      <c r="T17" s="201"/>
      <c r="U17" s="201"/>
      <c r="V17" s="201"/>
    </row>
    <row r="18" spans="1:23" s="236" customFormat="1" ht="15" customHeight="1" x14ac:dyDescent="0.2">
      <c r="A18" s="197"/>
      <c r="B18" s="233"/>
      <c r="C18" s="390" t="s">
        <v>330</v>
      </c>
      <c r="D18" s="390"/>
      <c r="E18" s="390"/>
      <c r="F18" s="391" t="s">
        <v>331</v>
      </c>
      <c r="G18" s="391"/>
      <c r="H18" s="391"/>
      <c r="I18" s="391" t="s">
        <v>332</v>
      </c>
      <c r="J18" s="391"/>
      <c r="K18" s="391"/>
      <c r="L18" s="391" t="s">
        <v>334</v>
      </c>
      <c r="M18" s="391"/>
      <c r="N18" s="391"/>
      <c r="O18" s="391"/>
      <c r="P18" s="420" t="s">
        <v>335</v>
      </c>
      <c r="Q18" s="420"/>
      <c r="R18" s="420"/>
      <c r="S18" s="420"/>
      <c r="T18" s="420"/>
      <c r="U18" s="420"/>
      <c r="V18" s="420"/>
      <c r="W18" s="213"/>
    </row>
    <row r="19" spans="1:23" s="236" customFormat="1" ht="15" customHeight="1" x14ac:dyDescent="0.2">
      <c r="A19" s="197"/>
      <c r="B19" s="233"/>
      <c r="C19" s="239" t="s">
        <v>336</v>
      </c>
      <c r="D19" s="234"/>
      <c r="E19" s="234"/>
      <c r="F19" s="239"/>
      <c r="G19" s="234"/>
      <c r="H19" s="388"/>
      <c r="I19" s="389"/>
      <c r="J19" s="389"/>
      <c r="K19" s="389"/>
      <c r="L19" s="389"/>
      <c r="M19" s="389"/>
      <c r="N19" s="389"/>
      <c r="O19" s="389"/>
      <c r="P19" s="389"/>
      <c r="Q19" s="389"/>
      <c r="R19" s="389"/>
      <c r="S19" s="389"/>
      <c r="T19" s="389"/>
      <c r="U19" s="389"/>
      <c r="V19" s="389"/>
      <c r="W19" s="213"/>
    </row>
    <row r="20" spans="1:23" s="243" customFormat="1" ht="18" customHeight="1" x14ac:dyDescent="0.2">
      <c r="A20" s="241"/>
      <c r="B20" s="242"/>
      <c r="C20" s="399" t="s">
        <v>379</v>
      </c>
      <c r="D20" s="399"/>
      <c r="E20" s="399"/>
      <c r="F20" s="399"/>
      <c r="G20" s="399"/>
      <c r="H20" s="399"/>
      <c r="I20" s="399"/>
      <c r="J20" s="399"/>
      <c r="K20" s="399"/>
      <c r="L20" s="399"/>
      <c r="M20" s="399"/>
      <c r="N20" s="399"/>
      <c r="O20" s="399"/>
      <c r="P20" s="399"/>
      <c r="Q20" s="399"/>
      <c r="R20" s="399"/>
      <c r="S20" s="39"/>
      <c r="T20" s="39"/>
      <c r="U20" s="39"/>
      <c r="V20" s="39"/>
      <c r="W20" s="213"/>
    </row>
    <row r="21" spans="1:23" ht="15" customHeight="1" x14ac:dyDescent="0.2">
      <c r="B21" s="208"/>
      <c r="C21" s="381"/>
      <c r="D21" s="382"/>
      <c r="E21" s="382"/>
      <c r="F21" s="382"/>
      <c r="G21" s="382"/>
      <c r="H21" s="382"/>
      <c r="I21" s="382"/>
      <c r="J21" s="382"/>
      <c r="K21" s="382"/>
      <c r="L21" s="382"/>
      <c r="M21" s="382"/>
      <c r="N21" s="382"/>
      <c r="O21" s="382"/>
      <c r="P21" s="382"/>
      <c r="Q21" s="382"/>
      <c r="R21" s="382"/>
      <c r="S21" s="382"/>
      <c r="T21" s="382"/>
      <c r="U21" s="382"/>
      <c r="V21" s="382"/>
    </row>
    <row r="22" spans="1:23" ht="15" customHeight="1" x14ac:dyDescent="0.2">
      <c r="B22" s="208"/>
      <c r="C22" s="381"/>
      <c r="D22" s="382"/>
      <c r="E22" s="382"/>
      <c r="F22" s="382"/>
      <c r="G22" s="382"/>
      <c r="H22" s="382"/>
      <c r="I22" s="382"/>
      <c r="J22" s="382"/>
      <c r="K22" s="382"/>
      <c r="L22" s="382"/>
      <c r="M22" s="382"/>
      <c r="N22" s="382"/>
      <c r="O22" s="382"/>
      <c r="P22" s="382"/>
      <c r="Q22" s="382"/>
      <c r="R22" s="382"/>
      <c r="S22" s="382"/>
      <c r="T22" s="382"/>
      <c r="U22" s="382"/>
      <c r="V22" s="382"/>
    </row>
    <row r="23" spans="1:23" ht="15" customHeight="1" x14ac:dyDescent="0.2">
      <c r="B23" s="208"/>
      <c r="C23" s="375"/>
      <c r="D23" s="376"/>
      <c r="E23" s="376"/>
      <c r="F23" s="376"/>
      <c r="G23" s="376"/>
      <c r="H23" s="376"/>
      <c r="I23" s="376"/>
      <c r="J23" s="376"/>
      <c r="K23" s="376"/>
      <c r="L23" s="376"/>
      <c r="M23" s="376"/>
      <c r="N23" s="376"/>
      <c r="O23" s="376"/>
      <c r="P23" s="376"/>
      <c r="Q23" s="376"/>
      <c r="R23" s="376"/>
      <c r="S23" s="376"/>
      <c r="T23" s="376"/>
      <c r="U23" s="376"/>
      <c r="V23" s="376"/>
    </row>
    <row r="24" spans="1:23" ht="7.5" customHeight="1" x14ac:dyDescent="0.2">
      <c r="B24" s="208"/>
      <c r="C24" s="209"/>
      <c r="D24" s="209"/>
      <c r="E24" s="209"/>
      <c r="F24" s="209"/>
      <c r="G24" s="209"/>
      <c r="H24" s="209"/>
      <c r="I24" s="209"/>
      <c r="J24" s="209"/>
      <c r="K24" s="209"/>
      <c r="L24" s="209"/>
      <c r="M24" s="209"/>
      <c r="N24" s="209"/>
      <c r="O24" s="209"/>
      <c r="P24" s="209"/>
      <c r="Q24" s="209"/>
      <c r="R24" s="209"/>
      <c r="S24" s="209"/>
      <c r="T24" s="209"/>
      <c r="U24" s="209"/>
      <c r="V24" s="209"/>
    </row>
    <row r="25" spans="1:23" ht="15" customHeight="1" x14ac:dyDescent="0.2">
      <c r="B25" s="208"/>
      <c r="C25" s="401" t="s">
        <v>364</v>
      </c>
      <c r="D25" s="401"/>
      <c r="E25" s="401"/>
      <c r="F25" s="401"/>
      <c r="G25" s="401"/>
      <c r="H25" s="401"/>
      <c r="I25" s="401"/>
      <c r="J25" s="401"/>
      <c r="K25" s="401"/>
      <c r="L25" s="401"/>
      <c r="M25" s="401"/>
      <c r="N25" s="401"/>
      <c r="O25" s="401"/>
      <c r="P25" s="401"/>
      <c r="Q25" s="401"/>
      <c r="R25" s="401"/>
      <c r="S25" s="401"/>
      <c r="T25" s="401"/>
      <c r="U25" s="401"/>
      <c r="V25" s="401"/>
    </row>
    <row r="26" spans="1:23" ht="15" customHeight="1" x14ac:dyDescent="0.2">
      <c r="B26" s="208"/>
      <c r="C26" s="381"/>
      <c r="D26" s="382"/>
      <c r="E26" s="382"/>
      <c r="F26" s="382"/>
      <c r="G26" s="382"/>
      <c r="H26" s="382"/>
      <c r="I26" s="382"/>
      <c r="J26" s="382"/>
      <c r="K26" s="382"/>
      <c r="L26" s="382"/>
      <c r="M26" s="382"/>
      <c r="N26" s="382"/>
      <c r="O26" s="382"/>
      <c r="P26" s="382"/>
      <c r="Q26" s="382"/>
      <c r="R26" s="382"/>
      <c r="S26" s="382"/>
      <c r="T26" s="382"/>
      <c r="U26" s="382"/>
      <c r="V26" s="382"/>
    </row>
    <row r="27" spans="1:23" ht="15" customHeight="1" x14ac:dyDescent="0.2">
      <c r="B27" s="208"/>
      <c r="C27" s="375"/>
      <c r="D27" s="376"/>
      <c r="E27" s="376"/>
      <c r="F27" s="376"/>
      <c r="G27" s="376"/>
      <c r="H27" s="376"/>
      <c r="I27" s="376"/>
      <c r="J27" s="376"/>
      <c r="K27" s="376"/>
      <c r="L27" s="376"/>
      <c r="M27" s="376"/>
      <c r="N27" s="376"/>
      <c r="O27" s="376"/>
      <c r="P27" s="376"/>
      <c r="Q27" s="376"/>
      <c r="R27" s="376"/>
      <c r="S27" s="376"/>
      <c r="T27" s="376"/>
      <c r="U27" s="376"/>
      <c r="V27" s="376"/>
    </row>
    <row r="28" spans="1:23" ht="7.5" customHeight="1" x14ac:dyDescent="0.2">
      <c r="B28" s="208"/>
      <c r="C28" s="209"/>
      <c r="D28" s="209"/>
      <c r="E28" s="209"/>
      <c r="F28" s="209"/>
      <c r="G28" s="209"/>
      <c r="H28" s="209"/>
      <c r="I28" s="209"/>
      <c r="J28" s="210"/>
      <c r="K28" s="210"/>
      <c r="L28" s="210"/>
      <c r="M28" s="210"/>
      <c r="N28" s="210"/>
      <c r="O28" s="210"/>
      <c r="P28" s="210"/>
      <c r="Q28" s="209"/>
      <c r="R28" s="210"/>
      <c r="S28" s="210"/>
      <c r="T28" s="210"/>
      <c r="U28" s="210"/>
      <c r="V28" s="210"/>
    </row>
    <row r="29" spans="1:23" ht="15" customHeight="1" x14ac:dyDescent="0.2">
      <c r="B29" s="204"/>
      <c r="C29" s="39" t="s">
        <v>398</v>
      </c>
      <c r="D29" s="201"/>
      <c r="E29" s="205"/>
      <c r="F29" s="205"/>
      <c r="G29" s="201"/>
      <c r="H29" s="201"/>
      <c r="I29" s="211" t="s">
        <v>51</v>
      </c>
      <c r="J29" s="402"/>
      <c r="K29" s="402"/>
      <c r="L29" s="212" t="s">
        <v>292</v>
      </c>
      <c r="M29" s="403"/>
      <c r="N29" s="403"/>
      <c r="O29" s="341"/>
      <c r="P29" s="211" t="s">
        <v>3</v>
      </c>
      <c r="Q29" s="388"/>
      <c r="R29" s="396"/>
      <c r="S29" s="396"/>
      <c r="T29" s="396"/>
      <c r="U29" s="396"/>
      <c r="V29" s="396"/>
      <c r="W29" s="213" t="b">
        <v>1</v>
      </c>
    </row>
    <row r="30" spans="1:23" ht="15" customHeight="1" x14ac:dyDescent="0.2">
      <c r="B30" s="204"/>
      <c r="C30" s="201"/>
      <c r="D30" s="201"/>
      <c r="E30" s="201"/>
      <c r="F30" s="201"/>
      <c r="G30" s="201"/>
      <c r="H30" s="201"/>
      <c r="I30" s="201"/>
      <c r="J30" s="201"/>
      <c r="K30" s="201"/>
      <c r="L30" s="201"/>
      <c r="M30" s="201"/>
      <c r="N30" s="201"/>
      <c r="O30" s="201"/>
      <c r="P30" s="201"/>
      <c r="Q30" s="201"/>
      <c r="R30" s="201"/>
      <c r="S30" s="201"/>
      <c r="T30" s="201"/>
      <c r="U30" s="201"/>
      <c r="V30" s="201"/>
    </row>
    <row r="31" spans="1:23" ht="15" customHeight="1" x14ac:dyDescent="0.2">
      <c r="B31" s="204"/>
      <c r="C31" s="214" t="s">
        <v>4</v>
      </c>
      <c r="D31" s="201"/>
      <c r="E31" s="201"/>
      <c r="F31" s="201"/>
      <c r="G31" s="201"/>
      <c r="H31" s="201"/>
      <c r="I31" s="201"/>
      <c r="J31" s="201"/>
      <c r="K31" s="201"/>
      <c r="L31" s="201"/>
      <c r="M31" s="201"/>
      <c r="N31" s="201"/>
      <c r="O31" s="201"/>
      <c r="P31" s="201"/>
      <c r="Q31" s="201"/>
      <c r="R31" s="201"/>
      <c r="S31" s="201"/>
      <c r="T31" s="201"/>
      <c r="U31" s="201"/>
      <c r="V31" s="201"/>
    </row>
    <row r="32" spans="1:23" ht="7.5" customHeight="1" x14ac:dyDescent="0.2">
      <c r="B32" s="204"/>
      <c r="C32" s="201"/>
      <c r="D32" s="201"/>
      <c r="E32" s="201"/>
      <c r="F32" s="201"/>
      <c r="G32" s="201"/>
      <c r="H32" s="201"/>
      <c r="I32" s="201"/>
      <c r="J32" s="201"/>
      <c r="K32" s="201"/>
      <c r="L32" s="201"/>
      <c r="M32" s="201"/>
      <c r="N32" s="201"/>
      <c r="O32" s="201"/>
      <c r="P32" s="201"/>
      <c r="Q32" s="201"/>
      <c r="R32" s="201"/>
      <c r="S32" s="201"/>
      <c r="T32" s="201"/>
      <c r="U32" s="201"/>
      <c r="V32" s="201"/>
    </row>
    <row r="33" spans="1:23" ht="15" customHeight="1" x14ac:dyDescent="0.2">
      <c r="B33" s="215"/>
      <c r="C33" s="397" t="s">
        <v>362</v>
      </c>
      <c r="D33" s="397"/>
      <c r="E33" s="397"/>
      <c r="F33" s="397"/>
      <c r="G33" s="397"/>
      <c r="H33" s="397"/>
      <c r="I33" s="397"/>
      <c r="J33" s="397"/>
      <c r="K33" s="397"/>
      <c r="L33" s="397"/>
      <c r="M33" s="222"/>
      <c r="N33" s="222"/>
      <c r="O33" s="222"/>
      <c r="P33" s="222"/>
      <c r="Q33" s="222"/>
      <c r="R33" s="222"/>
      <c r="S33" s="222"/>
      <c r="T33" s="222"/>
      <c r="U33" s="222"/>
      <c r="V33" s="222"/>
    </row>
    <row r="34" spans="1:23" ht="15" customHeight="1" x14ac:dyDescent="0.2">
      <c r="B34" s="215"/>
      <c r="C34" s="398" t="s">
        <v>361</v>
      </c>
      <c r="D34" s="398"/>
      <c r="E34" s="398"/>
      <c r="F34" s="398"/>
      <c r="G34" s="398"/>
      <c r="H34" s="398"/>
      <c r="I34" s="398"/>
      <c r="J34" s="398"/>
      <c r="K34" s="222"/>
      <c r="L34" s="222"/>
      <c r="M34" s="222"/>
      <c r="N34" s="222"/>
      <c r="O34" s="222"/>
      <c r="P34" s="222"/>
      <c r="Q34" s="222"/>
      <c r="R34" s="222"/>
      <c r="S34" s="222"/>
      <c r="T34" s="222"/>
      <c r="U34" s="222"/>
      <c r="V34" s="222"/>
    </row>
    <row r="35" spans="1:23" ht="15" customHeight="1" x14ac:dyDescent="0.2">
      <c r="B35" s="215"/>
      <c r="C35" s="398" t="s">
        <v>360</v>
      </c>
      <c r="D35" s="398"/>
      <c r="E35" s="398"/>
      <c r="F35" s="398"/>
      <c r="G35" s="398"/>
      <c r="H35" s="398"/>
      <c r="I35" s="322"/>
      <c r="J35" s="322"/>
      <c r="K35" s="322"/>
      <c r="L35" s="322"/>
      <c r="M35" s="322"/>
      <c r="N35" s="322"/>
      <c r="O35" s="322"/>
      <c r="P35" s="322"/>
      <c r="Q35" s="322"/>
      <c r="R35" s="322"/>
      <c r="S35" s="322"/>
      <c r="T35" s="322"/>
      <c r="U35" s="322"/>
      <c r="V35" s="322"/>
    </row>
    <row r="36" spans="1:23" ht="15" customHeight="1" x14ac:dyDescent="0.2">
      <c r="B36" s="215"/>
      <c r="C36" s="320" t="s">
        <v>368</v>
      </c>
      <c r="D36" s="322"/>
      <c r="E36" s="322"/>
      <c r="F36" s="322"/>
      <c r="G36" s="322"/>
      <c r="H36" s="322"/>
      <c r="I36" s="322"/>
      <c r="J36" s="322"/>
      <c r="K36" s="322"/>
      <c r="L36" s="322"/>
      <c r="M36" s="322"/>
      <c r="N36" s="322"/>
      <c r="O36" s="322"/>
      <c r="P36" s="322"/>
      <c r="Q36" s="322"/>
      <c r="R36" s="322"/>
      <c r="S36" s="322"/>
      <c r="T36" s="322"/>
      <c r="U36" s="322"/>
      <c r="V36" s="321"/>
    </row>
    <row r="37" spans="1:23" ht="15" customHeight="1" x14ac:dyDescent="0.2">
      <c r="B37" s="215"/>
      <c r="C37" s="320" t="s">
        <v>367</v>
      </c>
      <c r="D37" s="322"/>
      <c r="E37" s="322"/>
      <c r="F37" s="322"/>
      <c r="G37" s="322"/>
      <c r="H37" s="322"/>
      <c r="I37" s="322"/>
      <c r="J37" s="322"/>
      <c r="K37" s="322"/>
      <c r="L37" s="322"/>
      <c r="M37" s="322"/>
      <c r="N37" s="322"/>
      <c r="O37" s="322"/>
      <c r="P37" s="322"/>
      <c r="Q37" s="322"/>
      <c r="R37" s="322"/>
      <c r="S37" s="322"/>
      <c r="T37" s="322"/>
      <c r="U37" s="322"/>
      <c r="V37" s="321"/>
    </row>
    <row r="38" spans="1:23" ht="15" customHeight="1" x14ac:dyDescent="0.2">
      <c r="B38" s="215"/>
      <c r="C38" s="322" t="s">
        <v>5</v>
      </c>
      <c r="D38" s="322"/>
      <c r="E38" s="322"/>
      <c r="F38" s="322"/>
      <c r="G38" s="322"/>
      <c r="H38" s="322"/>
      <c r="I38" s="322"/>
      <c r="J38" s="322"/>
      <c r="K38" s="322"/>
      <c r="L38" s="322"/>
      <c r="M38" s="322"/>
      <c r="N38" s="322"/>
      <c r="O38" s="322"/>
      <c r="P38" s="322"/>
      <c r="Q38" s="322"/>
      <c r="R38" s="322"/>
      <c r="S38" s="322"/>
      <c r="T38" s="322"/>
      <c r="U38" s="322"/>
      <c r="V38" s="321"/>
    </row>
    <row r="39" spans="1:23" ht="15" customHeight="1" x14ac:dyDescent="0.2">
      <c r="B39" s="215"/>
      <c r="C39" s="405" t="s">
        <v>365</v>
      </c>
      <c r="D39" s="405"/>
      <c r="E39" s="405"/>
      <c r="F39" s="405"/>
      <c r="G39" s="405"/>
      <c r="H39" s="405"/>
      <c r="I39" s="405"/>
      <c r="J39" s="405"/>
      <c r="K39" s="405"/>
      <c r="L39" s="405"/>
      <c r="M39" s="405"/>
      <c r="N39" s="405"/>
      <c r="O39" s="405"/>
      <c r="P39" s="405"/>
      <c r="Q39" s="405"/>
      <c r="R39" s="405"/>
      <c r="S39" s="405"/>
      <c r="T39" s="405"/>
      <c r="U39" s="405"/>
      <c r="V39" s="405"/>
    </row>
    <row r="40" spans="1:23" ht="7.5" customHeight="1" x14ac:dyDescent="0.2">
      <c r="B40" s="215"/>
      <c r="C40" s="201"/>
      <c r="D40" s="216"/>
      <c r="E40" s="216"/>
      <c r="F40" s="216"/>
      <c r="G40" s="216"/>
      <c r="H40" s="216"/>
      <c r="I40" s="216"/>
      <c r="J40" s="216"/>
      <c r="K40" s="216"/>
      <c r="L40" s="216"/>
      <c r="M40" s="216"/>
      <c r="N40" s="216"/>
      <c r="O40" s="216"/>
      <c r="P40" s="216"/>
      <c r="Q40" s="216"/>
      <c r="R40" s="216"/>
      <c r="S40" s="216"/>
      <c r="T40" s="216"/>
      <c r="U40" s="216"/>
      <c r="V40" s="216"/>
    </row>
    <row r="41" spans="1:23" ht="15" customHeight="1" x14ac:dyDescent="0.2">
      <c r="B41" s="215"/>
      <c r="C41" s="406" t="s">
        <v>366</v>
      </c>
      <c r="D41" s="406"/>
      <c r="E41" s="406"/>
      <c r="F41" s="406"/>
      <c r="G41" s="406"/>
      <c r="H41" s="406"/>
      <c r="I41" s="406"/>
      <c r="J41" s="406"/>
      <c r="K41" s="406"/>
      <c r="L41" s="406"/>
      <c r="M41" s="406"/>
      <c r="N41" s="406"/>
      <c r="O41" s="406"/>
      <c r="P41" s="406"/>
      <c r="Q41" s="406"/>
      <c r="R41" s="406"/>
      <c r="S41" s="406"/>
      <c r="T41" s="406"/>
      <c r="U41" s="406"/>
      <c r="V41" s="406"/>
    </row>
    <row r="42" spans="1:23" ht="15" customHeight="1" x14ac:dyDescent="0.2">
      <c r="B42" s="215"/>
      <c r="C42" s="406" t="s">
        <v>405</v>
      </c>
      <c r="D42" s="406"/>
      <c r="E42" s="406"/>
      <c r="F42" s="406"/>
      <c r="G42" s="406"/>
      <c r="H42" s="406"/>
      <c r="I42" s="406"/>
      <c r="J42" s="406"/>
      <c r="K42" s="406"/>
      <c r="L42" s="406"/>
      <c r="M42" s="406"/>
      <c r="N42" s="406"/>
      <c r="O42" s="406"/>
      <c r="P42" s="406"/>
      <c r="Q42" s="406"/>
      <c r="R42" s="406"/>
      <c r="S42" s="406"/>
      <c r="T42" s="406"/>
      <c r="U42" s="406"/>
      <c r="V42" s="406"/>
    </row>
    <row r="43" spans="1:23" ht="15" customHeight="1" x14ac:dyDescent="0.2">
      <c r="B43" s="215"/>
      <c r="C43" s="325"/>
      <c r="D43" s="342"/>
      <c r="E43" s="400" t="s">
        <v>337</v>
      </c>
      <c r="F43" s="400"/>
      <c r="G43" s="400"/>
      <c r="H43" s="400"/>
      <c r="I43" s="400"/>
      <c r="J43" s="400"/>
      <c r="K43" s="400"/>
      <c r="L43" s="400"/>
      <c r="M43" s="400"/>
      <c r="N43" s="400"/>
      <c r="O43" s="400"/>
      <c r="P43" s="400"/>
      <c r="Q43" s="400"/>
      <c r="R43" s="400"/>
      <c r="S43" s="400"/>
      <c r="T43" s="400"/>
      <c r="U43" s="400"/>
      <c r="V43" s="400"/>
      <c r="W43" s="371"/>
    </row>
    <row r="44" spans="1:23" s="237" customFormat="1" ht="7.5" customHeight="1" x14ac:dyDescent="0.2">
      <c r="A44" s="221"/>
      <c r="B44" s="217"/>
      <c r="C44" s="218"/>
      <c r="D44" s="323"/>
      <c r="E44" s="219"/>
      <c r="F44" s="220"/>
      <c r="G44" s="220"/>
      <c r="H44" s="220"/>
      <c r="I44" s="220"/>
      <c r="J44" s="220"/>
      <c r="K44" s="220"/>
      <c r="L44" s="220"/>
      <c r="M44" s="220"/>
      <c r="N44" s="220"/>
      <c r="O44" s="220"/>
      <c r="P44" s="220"/>
      <c r="Q44" s="220"/>
      <c r="R44" s="220"/>
      <c r="S44" s="220"/>
      <c r="T44" s="220"/>
      <c r="U44" s="220"/>
      <c r="V44" s="220"/>
      <c r="W44" s="371"/>
    </row>
    <row r="45" spans="1:23" ht="15" customHeight="1" x14ac:dyDescent="0.2">
      <c r="B45" s="215"/>
      <c r="C45" s="319" t="s">
        <v>390</v>
      </c>
      <c r="D45" s="324"/>
      <c r="E45" s="317"/>
      <c r="F45" s="318"/>
      <c r="G45" s="318"/>
      <c r="H45" s="318"/>
      <c r="I45" s="318"/>
      <c r="J45" s="318"/>
      <c r="K45" s="318"/>
      <c r="L45" s="318"/>
      <c r="M45" s="318"/>
      <c r="N45" s="318"/>
      <c r="O45" s="318"/>
      <c r="P45" s="318"/>
      <c r="Q45" s="318"/>
      <c r="R45" s="318"/>
      <c r="S45" s="318"/>
      <c r="T45" s="318"/>
      <c r="U45" s="318"/>
      <c r="V45" s="318"/>
    </row>
    <row r="46" spans="1:23" ht="15" customHeight="1" x14ac:dyDescent="0.2">
      <c r="B46" s="223"/>
      <c r="C46" s="209"/>
      <c r="D46" s="381"/>
      <c r="E46" s="382"/>
      <c r="F46" s="382"/>
      <c r="G46" s="382"/>
      <c r="H46" s="382"/>
      <c r="I46" s="382"/>
      <c r="J46" s="382"/>
      <c r="K46" s="382"/>
      <c r="L46" s="382"/>
      <c r="M46" s="382"/>
      <c r="N46" s="382"/>
      <c r="O46" s="382"/>
      <c r="P46" s="382"/>
      <c r="Q46" s="382"/>
      <c r="R46" s="382"/>
      <c r="S46" s="382"/>
      <c r="T46" s="382"/>
      <c r="U46" s="382"/>
      <c r="V46" s="382"/>
    </row>
    <row r="47" spans="1:23" ht="15" customHeight="1" x14ac:dyDescent="0.2">
      <c r="B47" s="208"/>
      <c r="C47" s="209"/>
      <c r="D47" s="375"/>
      <c r="E47" s="376"/>
      <c r="F47" s="376"/>
      <c r="G47" s="376"/>
      <c r="H47" s="376"/>
      <c r="I47" s="376"/>
      <c r="J47" s="376"/>
      <c r="K47" s="376"/>
      <c r="L47" s="376"/>
      <c r="M47" s="376"/>
      <c r="N47" s="376"/>
      <c r="O47" s="376"/>
      <c r="P47" s="376"/>
      <c r="Q47" s="376"/>
      <c r="R47" s="376"/>
      <c r="S47" s="376"/>
      <c r="T47" s="376"/>
      <c r="U47" s="376"/>
      <c r="V47" s="376"/>
    </row>
    <row r="48" spans="1:23" ht="15" customHeight="1" x14ac:dyDescent="0.2">
      <c r="B48" s="208"/>
      <c r="C48" s="209"/>
      <c r="D48" s="375"/>
      <c r="E48" s="376"/>
      <c r="F48" s="376"/>
      <c r="G48" s="376"/>
      <c r="H48" s="376"/>
      <c r="I48" s="376"/>
      <c r="J48" s="376"/>
      <c r="K48" s="376"/>
      <c r="L48" s="376"/>
      <c r="M48" s="376"/>
      <c r="N48" s="376"/>
      <c r="O48" s="376"/>
      <c r="P48" s="376"/>
      <c r="Q48" s="376"/>
      <c r="R48" s="376"/>
      <c r="S48" s="376"/>
      <c r="T48" s="376"/>
      <c r="U48" s="376"/>
      <c r="V48" s="376"/>
    </row>
    <row r="49" spans="1:23" ht="15" customHeight="1" x14ac:dyDescent="0.2">
      <c r="B49" s="208"/>
      <c r="C49" s="209"/>
      <c r="D49" s="375"/>
      <c r="E49" s="376"/>
      <c r="F49" s="376"/>
      <c r="G49" s="376"/>
      <c r="H49" s="376"/>
      <c r="I49" s="376"/>
      <c r="J49" s="376"/>
      <c r="K49" s="376"/>
      <c r="L49" s="376"/>
      <c r="M49" s="376"/>
      <c r="N49" s="376"/>
      <c r="O49" s="376"/>
      <c r="P49" s="376"/>
      <c r="Q49" s="376"/>
      <c r="R49" s="376"/>
      <c r="S49" s="376"/>
      <c r="T49" s="376"/>
      <c r="U49" s="376"/>
      <c r="V49" s="376"/>
    </row>
    <row r="50" spans="1:23" ht="15" customHeight="1" x14ac:dyDescent="0.2">
      <c r="B50" s="208"/>
      <c r="C50" s="209"/>
      <c r="D50" s="375"/>
      <c r="E50" s="376"/>
      <c r="F50" s="376"/>
      <c r="G50" s="376"/>
      <c r="H50" s="376"/>
      <c r="I50" s="376"/>
      <c r="J50" s="376"/>
      <c r="K50" s="376"/>
      <c r="L50" s="376"/>
      <c r="M50" s="376"/>
      <c r="N50" s="376"/>
      <c r="O50" s="376"/>
      <c r="P50" s="376"/>
      <c r="Q50" s="376"/>
      <c r="R50" s="376"/>
      <c r="S50" s="376"/>
      <c r="T50" s="376"/>
      <c r="U50" s="376"/>
      <c r="V50" s="376"/>
    </row>
    <row r="51" spans="1:23" ht="15" customHeight="1" x14ac:dyDescent="0.2">
      <c r="B51" s="208"/>
      <c r="C51" s="209"/>
      <c r="D51" s="209"/>
      <c r="E51" s="209"/>
      <c r="F51" s="209"/>
      <c r="G51" s="209"/>
      <c r="H51" s="209"/>
      <c r="I51" s="209"/>
      <c r="J51" s="209"/>
      <c r="K51" s="209"/>
      <c r="L51" s="209"/>
      <c r="M51" s="209"/>
      <c r="N51" s="209"/>
      <c r="O51" s="209"/>
      <c r="P51" s="209"/>
      <c r="Q51" s="209"/>
      <c r="R51" s="209"/>
      <c r="S51" s="209"/>
      <c r="T51" s="209"/>
      <c r="U51" s="209"/>
      <c r="V51" s="209"/>
    </row>
    <row r="52" spans="1:23" ht="15" customHeight="1" x14ac:dyDescent="0.2">
      <c r="B52" s="208"/>
      <c r="C52" s="209"/>
      <c r="D52" s="209"/>
      <c r="E52" s="209"/>
      <c r="F52" s="209"/>
      <c r="G52" s="209"/>
      <c r="H52" s="209"/>
      <c r="I52" s="209"/>
      <c r="J52" s="209"/>
      <c r="K52" s="209"/>
      <c r="L52" s="209"/>
      <c r="M52" s="209"/>
      <c r="N52" s="201" t="s">
        <v>55</v>
      </c>
      <c r="O52" s="209"/>
      <c r="P52" s="209"/>
      <c r="Q52" s="209"/>
      <c r="R52" s="209"/>
      <c r="S52" s="209"/>
      <c r="T52" s="209"/>
      <c r="U52" s="209"/>
      <c r="V52" s="209"/>
    </row>
    <row r="53" spans="1:23" ht="15" customHeight="1" x14ac:dyDescent="0.2">
      <c r="B53" s="208"/>
      <c r="C53" s="209"/>
      <c r="D53" s="209"/>
      <c r="E53" s="209"/>
      <c r="F53" s="209"/>
      <c r="G53" s="209"/>
      <c r="H53" s="209"/>
      <c r="I53" s="209"/>
      <c r="J53" s="209"/>
      <c r="K53" s="209"/>
      <c r="L53" s="209"/>
      <c r="M53" s="209"/>
      <c r="N53" s="209"/>
      <c r="O53" s="209"/>
      <c r="P53" s="209"/>
      <c r="Q53" s="209"/>
      <c r="R53" s="209"/>
      <c r="S53" s="209"/>
      <c r="T53" s="209"/>
      <c r="U53" s="209"/>
      <c r="V53" s="209"/>
    </row>
    <row r="54" spans="1:23" ht="15" customHeight="1" x14ac:dyDescent="0.2">
      <c r="B54" s="208"/>
      <c r="C54" s="209"/>
      <c r="D54" s="209"/>
      <c r="E54" s="209"/>
      <c r="F54" s="209"/>
      <c r="G54" s="209"/>
      <c r="H54" s="209"/>
      <c r="I54" s="209"/>
      <c r="J54" s="209"/>
      <c r="K54" s="209"/>
      <c r="L54" s="209"/>
      <c r="M54" s="209"/>
      <c r="N54" s="209"/>
      <c r="O54" s="209"/>
      <c r="P54" s="209"/>
      <c r="Q54" s="209"/>
      <c r="R54" s="209"/>
      <c r="S54" s="209"/>
      <c r="T54" s="209"/>
      <c r="U54" s="209"/>
      <c r="V54" s="209"/>
    </row>
    <row r="55" spans="1:23" ht="15" customHeight="1" x14ac:dyDescent="0.2">
      <c r="B55" s="208"/>
      <c r="C55" s="388"/>
      <c r="D55" s="396"/>
      <c r="E55" s="396"/>
      <c r="F55" s="396"/>
      <c r="G55" s="396"/>
      <c r="H55" s="396"/>
      <c r="I55" s="224"/>
      <c r="J55" s="393"/>
      <c r="K55" s="394"/>
      <c r="L55" s="394"/>
      <c r="M55" s="209"/>
      <c r="N55" s="395"/>
      <c r="O55" s="395"/>
      <c r="P55" s="395"/>
      <c r="Q55" s="395"/>
      <c r="R55" s="395"/>
      <c r="S55" s="395"/>
      <c r="T55" s="395"/>
      <c r="U55" s="395"/>
      <c r="V55" s="395"/>
    </row>
    <row r="56" spans="1:23" s="238" customFormat="1" ht="15" customHeight="1" x14ac:dyDescent="0.2">
      <c r="A56" s="228"/>
      <c r="B56" s="225"/>
      <c r="C56" s="226" t="s">
        <v>7</v>
      </c>
      <c r="D56" s="226"/>
      <c r="E56" s="226"/>
      <c r="F56" s="226"/>
      <c r="G56" s="226"/>
      <c r="H56" s="226"/>
      <c r="I56" s="226"/>
      <c r="J56" s="226" t="s">
        <v>6</v>
      </c>
      <c r="K56" s="226"/>
      <c r="L56" s="227"/>
      <c r="M56" s="226"/>
      <c r="N56" s="392" t="str">
        <f>CONCATENATE("(",Bauwerber,")")</f>
        <v>()</v>
      </c>
      <c r="O56" s="392"/>
      <c r="P56" s="392"/>
      <c r="Q56" s="392"/>
      <c r="R56" s="392"/>
      <c r="S56" s="392"/>
      <c r="T56" s="392"/>
      <c r="U56" s="392"/>
      <c r="V56" s="392"/>
      <c r="W56" s="372"/>
    </row>
    <row r="57" spans="1:23" ht="15" customHeight="1" x14ac:dyDescent="0.2">
      <c r="B57" s="208"/>
      <c r="C57" s="209"/>
      <c r="D57" s="209"/>
      <c r="E57" s="209"/>
      <c r="F57" s="205"/>
      <c r="G57" s="205"/>
      <c r="H57" s="205"/>
      <c r="I57" s="205"/>
      <c r="J57" s="205"/>
      <c r="K57" s="205"/>
      <c r="L57" s="205"/>
      <c r="M57" s="209"/>
      <c r="N57" s="209"/>
      <c r="O57" s="209"/>
      <c r="P57" s="209"/>
      <c r="Q57" s="209"/>
      <c r="R57" s="209"/>
      <c r="S57" s="209"/>
      <c r="T57" s="209"/>
      <c r="U57" s="209"/>
      <c r="V57" s="209"/>
    </row>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row r="68" ht="17.45" customHeight="1" x14ac:dyDescent="0.2"/>
    <row r="69" ht="17.45" customHeight="1" x14ac:dyDescent="0.2"/>
    <row r="70" ht="17.45" customHeight="1" x14ac:dyDescent="0.2"/>
    <row r="71" ht="17.45" customHeight="1" x14ac:dyDescent="0.2"/>
    <row r="72" ht="17.45" customHeight="1" x14ac:dyDescent="0.2"/>
    <row r="73" ht="17.45" customHeight="1" x14ac:dyDescent="0.2"/>
    <row r="74" ht="17.45" customHeight="1" x14ac:dyDescent="0.2"/>
    <row r="75" ht="17.45" customHeight="1" x14ac:dyDescent="0.2"/>
    <row r="76" ht="17.45" customHeight="1" x14ac:dyDescent="0.2"/>
    <row r="77" ht="17.45" customHeight="1" x14ac:dyDescent="0.2"/>
    <row r="78" ht="17.45" customHeight="1" x14ac:dyDescent="0.2"/>
    <row r="79" ht="17.45" customHeight="1" x14ac:dyDescent="0.2"/>
    <row r="80" ht="17.45" customHeight="1" x14ac:dyDescent="0.2"/>
    <row r="81" ht="17.45" customHeight="1" x14ac:dyDescent="0.2"/>
    <row r="82" ht="17.45" customHeight="1" x14ac:dyDescent="0.2"/>
    <row r="83" ht="17.45" customHeight="1" x14ac:dyDescent="0.2"/>
    <row r="84" ht="17.45" customHeight="1" x14ac:dyDescent="0.2"/>
    <row r="85" ht="17.45" customHeight="1" x14ac:dyDescent="0.2"/>
    <row r="86" ht="17.45" customHeight="1" x14ac:dyDescent="0.2"/>
    <row r="87" ht="17.45" customHeight="1" x14ac:dyDescent="0.2"/>
    <row r="88" ht="17.45" customHeight="1" x14ac:dyDescent="0.2"/>
  </sheetData>
  <sheetProtection algorithmName="SHA-512" hashValue="LCp8XBLzbzvlHJ03hs4hMrgPVgmzXvSq04Vl2spQM++G4F6mFu3D5mMq8amxuK+ROXj6VdA7a5MZwSoYkf6agQ==" saltValue="D3ljleBgh0vWaHFiKiHJeg==" spinCount="100000" sheet="1" selectLockedCells="1"/>
  <mergeCells count="50">
    <mergeCell ref="U2:V2"/>
    <mergeCell ref="C39:V39"/>
    <mergeCell ref="C35:H35"/>
    <mergeCell ref="C42:V42"/>
    <mergeCell ref="C41:V41"/>
    <mergeCell ref="K3:O3"/>
    <mergeCell ref="K5:O5"/>
    <mergeCell ref="K8:O9"/>
    <mergeCell ref="C3:I5"/>
    <mergeCell ref="I18:K18"/>
    <mergeCell ref="P18:V18"/>
    <mergeCell ref="L18:O18"/>
    <mergeCell ref="Q3:V9"/>
    <mergeCell ref="N6:O6"/>
    <mergeCell ref="K6:L6"/>
    <mergeCell ref="K4:O4"/>
    <mergeCell ref="C33:L33"/>
    <mergeCell ref="C34:J34"/>
    <mergeCell ref="C20:R20"/>
    <mergeCell ref="C26:V26"/>
    <mergeCell ref="E43:V43"/>
    <mergeCell ref="C21:V21"/>
    <mergeCell ref="C22:V22"/>
    <mergeCell ref="C25:V25"/>
    <mergeCell ref="Q29:V29"/>
    <mergeCell ref="J29:K29"/>
    <mergeCell ref="M29:N29"/>
    <mergeCell ref="C23:V23"/>
    <mergeCell ref="D46:V46"/>
    <mergeCell ref="N56:V56"/>
    <mergeCell ref="J55:L55"/>
    <mergeCell ref="N55:V55"/>
    <mergeCell ref="D48:V48"/>
    <mergeCell ref="D47:V47"/>
    <mergeCell ref="C55:H55"/>
    <mergeCell ref="D49:V49"/>
    <mergeCell ref="D50:V50"/>
    <mergeCell ref="C10:H10"/>
    <mergeCell ref="C27:V27"/>
    <mergeCell ref="I15:V15"/>
    <mergeCell ref="C17:N17"/>
    <mergeCell ref="C9:H9"/>
    <mergeCell ref="I11:V11"/>
    <mergeCell ref="I13:V13"/>
    <mergeCell ref="I14:V14"/>
    <mergeCell ref="C11:H11"/>
    <mergeCell ref="I12:V12"/>
    <mergeCell ref="H19:V19"/>
    <mergeCell ref="C18:E18"/>
    <mergeCell ref="F18:H18"/>
  </mergeCells>
  <phoneticPr fontId="2" type="noConversion"/>
  <conditionalFormatting sqref="C11:H11">
    <cfRule type="cellIs" dxfId="56" priority="1" operator="equal">
      <formula>"Bitte rechts Gemeinde auswählen →"</formula>
    </cfRule>
    <cfRule type="cellIs" dxfId="55" priority="2" operator="equal">
      <formula>0</formula>
    </cfRule>
  </conditionalFormatting>
  <conditionalFormatting sqref="H19">
    <cfRule type="cellIs" dxfId="54" priority="5" stopIfTrue="1" operator="equal">
      <formula>"..."</formula>
    </cfRule>
  </conditionalFormatting>
  <conditionalFormatting sqref="I11">
    <cfRule type="cellIs" dxfId="53" priority="6" stopIfTrue="1" operator="equal">
      <formula>"..."</formula>
    </cfRule>
  </conditionalFormatting>
  <conditionalFormatting sqref="J29:K29">
    <cfRule type="cellIs" dxfId="52" priority="4" stopIfTrue="1" operator="equal">
      <formula>"..."</formula>
    </cfRule>
  </conditionalFormatting>
  <conditionalFormatting sqref="M29:O29">
    <cfRule type="cellIs" dxfId="51" priority="3" stopIfTrue="1" operator="equal">
      <formula>"..."</formula>
    </cfRule>
  </conditionalFormatting>
  <conditionalFormatting sqref="N6:O6">
    <cfRule type="cellIs" dxfId="50" priority="7" stopIfTrue="1" operator="equal">
      <formula>1900</formula>
    </cfRule>
  </conditionalFormatting>
  <dataValidations count="1">
    <dataValidation type="list" allowBlank="1" showInputMessage="1" showErrorMessage="1" sqref="I11" xr:uid="{00000000-0002-0000-0000-000000000000}">
      <formula1>DD_Gemeinden</formula1>
    </dataValidation>
  </dataValidations>
  <printOptions horizontalCentered="1"/>
  <pageMargins left="0.55118110236220474" right="0.23622047244094491" top="0.31496062992125984" bottom="0.31496062992125984" header="0" footer="0.2362204724409449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30" r:id="rId4" name="Check Box 1258">
              <controlPr defaultSize="0" autoFill="0" autoLine="0" autoPict="0">
                <anchor moveWithCells="1" sizeWithCells="1">
                  <from>
                    <xdr:col>1</xdr:col>
                    <xdr:colOff>285750</xdr:colOff>
                    <xdr:row>32</xdr:row>
                    <xdr:rowOff>104775</xdr:rowOff>
                  </from>
                  <to>
                    <xdr:col>3</xdr:col>
                    <xdr:colOff>123825</xdr:colOff>
                    <xdr:row>34</xdr:row>
                    <xdr:rowOff>104775</xdr:rowOff>
                  </to>
                </anchor>
              </controlPr>
            </control>
          </mc:Choice>
        </mc:AlternateContent>
        <mc:AlternateContent xmlns:mc="http://schemas.openxmlformats.org/markup-compatibility/2006">
          <mc:Choice Requires="x14">
            <control shapeId="4335" r:id="rId5" name="Check Box 1263">
              <controlPr defaultSize="0" autoFill="0" autoLine="0" autoPict="0">
                <anchor moveWithCells="1" sizeWithCells="1">
                  <from>
                    <xdr:col>1</xdr:col>
                    <xdr:colOff>285750</xdr:colOff>
                    <xdr:row>32</xdr:row>
                    <xdr:rowOff>19050</xdr:rowOff>
                  </from>
                  <to>
                    <xdr:col>3</xdr:col>
                    <xdr:colOff>123825</xdr:colOff>
                    <xdr:row>33</xdr:row>
                    <xdr:rowOff>19050</xdr:rowOff>
                  </to>
                </anchor>
              </controlPr>
            </control>
          </mc:Choice>
        </mc:AlternateContent>
        <mc:AlternateContent xmlns:mc="http://schemas.openxmlformats.org/markup-compatibility/2006">
          <mc:Choice Requires="x14">
            <control shapeId="4337" r:id="rId6" name="Check Box 1265">
              <controlPr defaultSize="0" autoFill="0" autoLine="0" autoPict="0">
                <anchor moveWithCells="1" sizeWithCells="1">
                  <from>
                    <xdr:col>1</xdr:col>
                    <xdr:colOff>285750</xdr:colOff>
                    <xdr:row>40</xdr:row>
                    <xdr:rowOff>9525</xdr:rowOff>
                  </from>
                  <to>
                    <xdr:col>3</xdr:col>
                    <xdr:colOff>123825</xdr:colOff>
                    <xdr:row>40</xdr:row>
                    <xdr:rowOff>190500</xdr:rowOff>
                  </to>
                </anchor>
              </controlPr>
            </control>
          </mc:Choice>
        </mc:AlternateContent>
        <mc:AlternateContent xmlns:mc="http://schemas.openxmlformats.org/markup-compatibility/2006">
          <mc:Choice Requires="x14">
            <control shapeId="4340" r:id="rId7" name="Check Box 1268">
              <controlPr defaultSize="0" autoFill="0" autoLine="0" autoPict="0">
                <anchor moveWithCells="1" sizeWithCells="1">
                  <from>
                    <xdr:col>1</xdr:col>
                    <xdr:colOff>285750</xdr:colOff>
                    <xdr:row>44</xdr:row>
                    <xdr:rowOff>0</xdr:rowOff>
                  </from>
                  <to>
                    <xdr:col>3</xdr:col>
                    <xdr:colOff>104775</xdr:colOff>
                    <xdr:row>45</xdr:row>
                    <xdr:rowOff>0</xdr:rowOff>
                  </to>
                </anchor>
              </controlPr>
            </control>
          </mc:Choice>
        </mc:AlternateContent>
        <mc:AlternateContent xmlns:mc="http://schemas.openxmlformats.org/markup-compatibility/2006">
          <mc:Choice Requires="x14">
            <control shapeId="4356" r:id="rId8" name="Check Box 1284">
              <controlPr defaultSize="0" autoFill="0" autoLine="0" autoPict="0">
                <anchor moveWithCells="1" sizeWithCells="1">
                  <from>
                    <xdr:col>5</xdr:col>
                    <xdr:colOff>123825</xdr:colOff>
                    <xdr:row>28</xdr:row>
                    <xdr:rowOff>19050</xdr:rowOff>
                  </from>
                  <to>
                    <xdr:col>6</xdr:col>
                    <xdr:colOff>200025</xdr:colOff>
                    <xdr:row>29</xdr:row>
                    <xdr:rowOff>19050</xdr:rowOff>
                  </to>
                </anchor>
              </controlPr>
            </control>
          </mc:Choice>
        </mc:AlternateContent>
        <mc:AlternateContent xmlns:mc="http://schemas.openxmlformats.org/markup-compatibility/2006">
          <mc:Choice Requires="x14">
            <control shapeId="4357" r:id="rId9" name="Check Box 1285">
              <controlPr defaultSize="0" autoFill="0" autoLine="0" autoPict="0">
                <anchor moveWithCells="1" sizeWithCells="1">
                  <from>
                    <xdr:col>7</xdr:col>
                    <xdr:colOff>0</xdr:colOff>
                    <xdr:row>28</xdr:row>
                    <xdr:rowOff>19050</xdr:rowOff>
                  </from>
                  <to>
                    <xdr:col>8</xdr:col>
                    <xdr:colOff>152400</xdr:colOff>
                    <xdr:row>29</xdr:row>
                    <xdr:rowOff>19050</xdr:rowOff>
                  </to>
                </anchor>
              </controlPr>
            </control>
          </mc:Choice>
        </mc:AlternateContent>
        <mc:AlternateContent xmlns:mc="http://schemas.openxmlformats.org/markup-compatibility/2006">
          <mc:Choice Requires="x14">
            <control shapeId="4556" r:id="rId10" name="Check Box 1484">
              <controlPr defaultSize="0" autoFill="0" autoLine="0" autoPict="0">
                <anchor moveWithCells="1" sizeWithCells="1">
                  <from>
                    <xdr:col>1</xdr:col>
                    <xdr:colOff>285750</xdr:colOff>
                    <xdr:row>40</xdr:row>
                    <xdr:rowOff>190500</xdr:rowOff>
                  </from>
                  <to>
                    <xdr:col>3</xdr:col>
                    <xdr:colOff>114300</xdr:colOff>
                    <xdr:row>42</xdr:row>
                    <xdr:rowOff>38100</xdr:rowOff>
                  </to>
                </anchor>
              </controlPr>
            </control>
          </mc:Choice>
        </mc:AlternateContent>
        <mc:AlternateContent xmlns:mc="http://schemas.openxmlformats.org/markup-compatibility/2006">
          <mc:Choice Requires="x14">
            <control shapeId="4614" r:id="rId11" name="Check Box 1263">
              <controlPr defaultSize="0" autoFill="0" autoLine="0" autoPict="0">
                <anchor moveWithCells="1" sizeWithCells="1">
                  <from>
                    <xdr:col>1</xdr:col>
                    <xdr:colOff>285750</xdr:colOff>
                    <xdr:row>17</xdr:row>
                    <xdr:rowOff>0</xdr:rowOff>
                  </from>
                  <to>
                    <xdr:col>3</xdr:col>
                    <xdr:colOff>104775</xdr:colOff>
                    <xdr:row>18</xdr:row>
                    <xdr:rowOff>0</xdr:rowOff>
                  </to>
                </anchor>
              </controlPr>
            </control>
          </mc:Choice>
        </mc:AlternateContent>
        <mc:AlternateContent xmlns:mc="http://schemas.openxmlformats.org/markup-compatibility/2006">
          <mc:Choice Requires="x14">
            <control shapeId="2" r:id="rId12" name="Check Box 1263">
              <controlPr defaultSize="0" autoFill="0" autoLine="0" autoPict="0">
                <anchor moveWithCells="1" sizeWithCells="1">
                  <from>
                    <xdr:col>11</xdr:col>
                    <xdr:colOff>104775</xdr:colOff>
                    <xdr:row>16</xdr:row>
                    <xdr:rowOff>161925</xdr:rowOff>
                  </from>
                  <to>
                    <xdr:col>12</xdr:col>
                    <xdr:colOff>219075</xdr:colOff>
                    <xdr:row>18</xdr:row>
                    <xdr:rowOff>47625</xdr:rowOff>
                  </to>
                </anchor>
              </controlPr>
            </control>
          </mc:Choice>
        </mc:AlternateContent>
        <mc:AlternateContent xmlns:mc="http://schemas.openxmlformats.org/markup-compatibility/2006">
          <mc:Choice Requires="x14">
            <control shapeId="3" r:id="rId13" name="Check Box 1263">
              <controlPr defaultSize="0" autoFill="0" autoLine="0" autoPict="0">
                <anchor moveWithCells="1" sizeWithCells="1">
                  <from>
                    <xdr:col>8</xdr:col>
                    <xdr:colOff>114300</xdr:colOff>
                    <xdr:row>16</xdr:row>
                    <xdr:rowOff>161925</xdr:rowOff>
                  </from>
                  <to>
                    <xdr:col>9</xdr:col>
                    <xdr:colOff>228600</xdr:colOff>
                    <xdr:row>18</xdr:row>
                    <xdr:rowOff>38100</xdr:rowOff>
                  </to>
                </anchor>
              </controlPr>
            </control>
          </mc:Choice>
        </mc:AlternateContent>
        <mc:AlternateContent xmlns:mc="http://schemas.openxmlformats.org/markup-compatibility/2006">
          <mc:Choice Requires="x14">
            <control shapeId="4" r:id="rId14" name="Check Box 1263">
              <controlPr defaultSize="0" autoFill="0" autoLine="0" autoPict="0">
                <anchor moveWithCells="1" sizeWithCells="1">
                  <from>
                    <xdr:col>5</xdr:col>
                    <xdr:colOff>114300</xdr:colOff>
                    <xdr:row>16</xdr:row>
                    <xdr:rowOff>66675</xdr:rowOff>
                  </from>
                  <to>
                    <xdr:col>6</xdr:col>
                    <xdr:colOff>104775</xdr:colOff>
                    <xdr:row>18</xdr:row>
                    <xdr:rowOff>133350</xdr:rowOff>
                  </to>
                </anchor>
              </controlPr>
            </control>
          </mc:Choice>
        </mc:AlternateContent>
        <mc:AlternateContent xmlns:mc="http://schemas.openxmlformats.org/markup-compatibility/2006">
          <mc:Choice Requires="x14">
            <control shapeId="4635" r:id="rId15" name="Check Box 1563">
              <controlPr defaultSize="0" autoFill="0" autoLine="0" autoPict="0">
                <anchor moveWithCells="1" sizeWithCells="1">
                  <from>
                    <xdr:col>1</xdr:col>
                    <xdr:colOff>285750</xdr:colOff>
                    <xdr:row>18</xdr:row>
                    <xdr:rowOff>9525</xdr:rowOff>
                  </from>
                  <to>
                    <xdr:col>3</xdr:col>
                    <xdr:colOff>114300</xdr:colOff>
                    <xdr:row>19</xdr:row>
                    <xdr:rowOff>9525</xdr:rowOff>
                  </to>
                </anchor>
              </controlPr>
            </control>
          </mc:Choice>
        </mc:AlternateContent>
        <mc:AlternateContent xmlns:mc="http://schemas.openxmlformats.org/markup-compatibility/2006">
          <mc:Choice Requires="x14">
            <control shapeId="4641" r:id="rId16" name="Check Box 1569">
              <controlPr defaultSize="0" autoFill="0" autoLine="0" autoPict="0">
                <anchor moveWithCells="1" sizeWithCells="1">
                  <from>
                    <xdr:col>14</xdr:col>
                    <xdr:colOff>190500</xdr:colOff>
                    <xdr:row>16</xdr:row>
                    <xdr:rowOff>161925</xdr:rowOff>
                  </from>
                  <to>
                    <xdr:col>15</xdr:col>
                    <xdr:colOff>304800</xdr:colOff>
                    <xdr:row>18</xdr:row>
                    <xdr:rowOff>47625</xdr:rowOff>
                  </to>
                </anchor>
              </controlPr>
            </control>
          </mc:Choice>
        </mc:AlternateContent>
        <mc:AlternateContent xmlns:mc="http://schemas.openxmlformats.org/markup-compatibility/2006">
          <mc:Choice Requires="x14">
            <control shapeId="4648" r:id="rId17" name="Check Box 1258">
              <controlPr defaultSize="0" autoFill="0" autoLine="0" autoPict="0">
                <anchor moveWithCells="1" sizeWithCells="1">
                  <from>
                    <xdr:col>1</xdr:col>
                    <xdr:colOff>285750</xdr:colOff>
                    <xdr:row>34</xdr:row>
                    <xdr:rowOff>9525</xdr:rowOff>
                  </from>
                  <to>
                    <xdr:col>3</xdr:col>
                    <xdr:colOff>76200</xdr:colOff>
                    <xdr:row>35</xdr:row>
                    <xdr:rowOff>0</xdr:rowOff>
                  </to>
                </anchor>
              </controlPr>
            </control>
          </mc:Choice>
        </mc:AlternateContent>
        <mc:AlternateContent xmlns:mc="http://schemas.openxmlformats.org/markup-compatibility/2006">
          <mc:Choice Requires="x14">
            <control shapeId="4653" r:id="rId18" name="Check Box 1262">
              <controlPr defaultSize="0" autoFill="0" autoLine="0" autoPict="0">
                <anchor moveWithCells="1" sizeWithCells="1">
                  <from>
                    <xdr:col>1</xdr:col>
                    <xdr:colOff>285750</xdr:colOff>
                    <xdr:row>35</xdr:row>
                    <xdr:rowOff>95250</xdr:rowOff>
                  </from>
                  <to>
                    <xdr:col>3</xdr:col>
                    <xdr:colOff>123825</xdr:colOff>
                    <xdr:row>37</xdr:row>
                    <xdr:rowOff>95250</xdr:rowOff>
                  </to>
                </anchor>
              </controlPr>
            </control>
          </mc:Choice>
        </mc:AlternateContent>
        <mc:AlternateContent xmlns:mc="http://schemas.openxmlformats.org/markup-compatibility/2006">
          <mc:Choice Requires="x14">
            <control shapeId="4655" r:id="rId19" name="Check Box 1583">
              <controlPr defaultSize="0" autoFill="0" autoLine="0" autoPict="0" altText="">
                <anchor moveWithCells="1">
                  <from>
                    <xdr:col>1</xdr:col>
                    <xdr:colOff>285750</xdr:colOff>
                    <xdr:row>34</xdr:row>
                    <xdr:rowOff>171450</xdr:rowOff>
                  </from>
                  <to>
                    <xdr:col>3</xdr:col>
                    <xdr:colOff>9525</xdr:colOff>
                    <xdr:row>36</xdr:row>
                    <xdr:rowOff>9525</xdr:rowOff>
                  </to>
                </anchor>
              </controlPr>
            </control>
          </mc:Choice>
        </mc:AlternateContent>
        <mc:AlternateContent xmlns:mc="http://schemas.openxmlformats.org/markup-compatibility/2006">
          <mc:Choice Requires="x14">
            <control shapeId="4656" r:id="rId20" name="Check Box 1584">
              <controlPr defaultSize="0" autoFill="0" autoLine="0" autoPict="0">
                <anchor moveWithCells="1">
                  <from>
                    <xdr:col>1</xdr:col>
                    <xdr:colOff>285750</xdr:colOff>
                    <xdr:row>36</xdr:row>
                    <xdr:rowOff>180975</xdr:rowOff>
                  </from>
                  <to>
                    <xdr:col>3</xdr:col>
                    <xdr:colOff>19050</xdr:colOff>
                    <xdr:row>38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4">
    <tabColor indexed="13"/>
  </sheetPr>
  <dimension ref="A1:AI455"/>
  <sheetViews>
    <sheetView showGridLines="0" zoomScale="115" zoomScaleNormal="115" zoomScaleSheetLayoutView="115" zoomScalePageLayoutView="115" workbookViewId="0">
      <selection activeCell="P81" sqref="P81:R81"/>
    </sheetView>
  </sheetViews>
  <sheetFormatPr baseColWidth="10" defaultRowHeight="17.100000000000001" customHeight="1" x14ac:dyDescent="0.25"/>
  <cols>
    <col min="1" max="1" width="4.5703125" style="7" customWidth="1"/>
    <col min="2" max="2" width="4.5703125" style="8" customWidth="1"/>
    <col min="3" max="9" width="4.5703125" style="7" customWidth="1"/>
    <col min="10" max="10" width="4.5703125" style="17" customWidth="1"/>
    <col min="11" max="22" width="4.5703125" style="7" customWidth="1"/>
    <col min="23" max="24" width="7.28515625" style="26" hidden="1" customWidth="1"/>
    <col min="25" max="34" width="11.42578125" style="22"/>
    <col min="35" max="16384" width="11.42578125" style="18"/>
  </cols>
  <sheetData>
    <row r="1" spans="1:24" ht="20.100000000000001" customHeight="1" x14ac:dyDescent="0.25"/>
    <row r="2" spans="1:24" ht="13.5" customHeight="1" x14ac:dyDescent="0.25">
      <c r="B2" s="83"/>
      <c r="C2" s="67"/>
      <c r="D2" s="14"/>
      <c r="E2" s="14"/>
      <c r="F2" s="14"/>
      <c r="G2" s="14"/>
      <c r="H2" s="14"/>
      <c r="I2" s="14"/>
      <c r="J2" s="94"/>
      <c r="K2" s="48"/>
      <c r="L2" s="48"/>
      <c r="M2" s="48"/>
      <c r="N2" s="48"/>
      <c r="O2" s="48"/>
      <c r="P2" s="15"/>
      <c r="Q2" s="93"/>
      <c r="R2" s="93"/>
      <c r="S2" s="93"/>
      <c r="T2" s="93"/>
      <c r="U2" s="404" t="str">
        <f>Bauansuchen!U2</f>
        <v xml:space="preserve"> Version 22.3</v>
      </c>
      <c r="V2" s="404"/>
    </row>
    <row r="3" spans="1:24" ht="15" customHeight="1" x14ac:dyDescent="0.25">
      <c r="B3" s="83"/>
      <c r="C3" s="489" t="s">
        <v>296</v>
      </c>
      <c r="D3" s="490"/>
      <c r="E3" s="490"/>
      <c r="F3" s="490"/>
      <c r="G3" s="490"/>
      <c r="H3" s="490"/>
      <c r="I3" s="147"/>
      <c r="J3" s="459" t="s">
        <v>297</v>
      </c>
      <c r="K3" s="460"/>
      <c r="L3" s="460"/>
      <c r="M3" s="460"/>
      <c r="N3" s="460"/>
      <c r="O3" s="460"/>
      <c r="P3" s="35"/>
      <c r="Q3" s="461" t="s">
        <v>293</v>
      </c>
      <c r="R3" s="462"/>
      <c r="S3" s="462"/>
      <c r="T3" s="462"/>
      <c r="U3" s="462"/>
      <c r="V3" s="463"/>
    </row>
    <row r="4" spans="1:24" ht="15" customHeight="1" x14ac:dyDescent="0.25">
      <c r="B4" s="83"/>
      <c r="C4" s="490"/>
      <c r="D4" s="490"/>
      <c r="E4" s="490"/>
      <c r="F4" s="490"/>
      <c r="G4" s="490"/>
      <c r="H4" s="490"/>
      <c r="I4" s="147"/>
      <c r="J4" s="460"/>
      <c r="K4" s="460"/>
      <c r="L4" s="460"/>
      <c r="M4" s="460"/>
      <c r="N4" s="460"/>
      <c r="O4" s="460"/>
      <c r="P4" s="93"/>
      <c r="Q4" s="464"/>
      <c r="R4" s="465"/>
      <c r="S4" s="465"/>
      <c r="T4" s="465"/>
      <c r="U4" s="465"/>
      <c r="V4" s="466"/>
    </row>
    <row r="5" spans="1:24" ht="15" customHeight="1" x14ac:dyDescent="0.25">
      <c r="B5" s="83"/>
      <c r="C5" s="490"/>
      <c r="D5" s="490"/>
      <c r="E5" s="490"/>
      <c r="F5" s="490"/>
      <c r="G5" s="490"/>
      <c r="H5" s="490"/>
      <c r="I5" s="14"/>
      <c r="J5" s="460"/>
      <c r="K5" s="460"/>
      <c r="L5" s="460"/>
      <c r="M5" s="460"/>
      <c r="N5" s="460"/>
      <c r="O5" s="460"/>
      <c r="P5" s="93"/>
      <c r="Q5" s="464"/>
      <c r="R5" s="465"/>
      <c r="S5" s="465"/>
      <c r="T5" s="465"/>
      <c r="U5" s="465"/>
      <c r="V5" s="466"/>
    </row>
    <row r="6" spans="1:24" ht="15" customHeight="1" x14ac:dyDescent="0.25">
      <c r="B6" s="83"/>
      <c r="C6" s="490"/>
      <c r="D6" s="490"/>
      <c r="E6" s="490"/>
      <c r="F6" s="490"/>
      <c r="G6" s="490"/>
      <c r="H6" s="490"/>
      <c r="I6" s="14"/>
      <c r="J6" s="460"/>
      <c r="K6" s="460"/>
      <c r="L6" s="460"/>
      <c r="M6" s="460"/>
      <c r="N6" s="460"/>
      <c r="O6" s="460"/>
      <c r="P6" s="93"/>
      <c r="Q6" s="464"/>
      <c r="R6" s="465"/>
      <c r="S6" s="465"/>
      <c r="T6" s="465"/>
      <c r="U6" s="465"/>
      <c r="V6" s="466"/>
    </row>
    <row r="7" spans="1:24" ht="15" customHeight="1" x14ac:dyDescent="0.25">
      <c r="B7" s="83"/>
      <c r="C7" s="490"/>
      <c r="D7" s="490"/>
      <c r="E7" s="490"/>
      <c r="F7" s="490"/>
      <c r="G7" s="490"/>
      <c r="H7" s="490"/>
      <c r="I7" s="14"/>
      <c r="J7" s="460"/>
      <c r="K7" s="460"/>
      <c r="L7" s="460"/>
      <c r="M7" s="460"/>
      <c r="N7" s="460"/>
      <c r="O7" s="460"/>
      <c r="P7" s="93"/>
      <c r="Q7" s="464"/>
      <c r="R7" s="465"/>
      <c r="S7" s="465"/>
      <c r="T7" s="465"/>
      <c r="U7" s="465"/>
      <c r="V7" s="466"/>
    </row>
    <row r="8" spans="1:24" ht="15" customHeight="1" x14ac:dyDescent="0.25">
      <c r="B8" s="83"/>
      <c r="C8" s="490"/>
      <c r="D8" s="490"/>
      <c r="E8" s="490"/>
      <c r="F8" s="490"/>
      <c r="G8" s="490"/>
      <c r="H8" s="490"/>
      <c r="I8" s="14"/>
      <c r="J8" s="460"/>
      <c r="K8" s="460"/>
      <c r="L8" s="460"/>
      <c r="M8" s="460"/>
      <c r="N8" s="460"/>
      <c r="O8" s="460"/>
      <c r="P8" s="93"/>
      <c r="Q8" s="467"/>
      <c r="R8" s="468"/>
      <c r="S8" s="468"/>
      <c r="T8" s="468"/>
      <c r="U8" s="468"/>
      <c r="V8" s="469"/>
    </row>
    <row r="9" spans="1:24" ht="12.75" customHeight="1" x14ac:dyDescent="0.25">
      <c r="B9" s="83"/>
      <c r="C9" s="145"/>
      <c r="D9" s="145"/>
      <c r="E9" s="145"/>
      <c r="F9" s="145"/>
      <c r="G9" s="145"/>
      <c r="H9" s="145"/>
      <c r="I9" s="14"/>
      <c r="J9" s="144"/>
      <c r="K9" s="144"/>
      <c r="L9" s="144"/>
      <c r="M9" s="144"/>
      <c r="N9" s="144"/>
      <c r="O9" s="144"/>
      <c r="P9" s="93"/>
      <c r="Q9" s="146"/>
      <c r="R9" s="146"/>
      <c r="S9" s="146"/>
      <c r="T9" s="146"/>
      <c r="U9" s="146"/>
      <c r="V9" s="146"/>
    </row>
    <row r="10" spans="1:24" ht="15" customHeight="1" x14ac:dyDescent="0.25">
      <c r="B10" s="251"/>
      <c r="C10" s="264"/>
      <c r="D10" s="264"/>
      <c r="E10" s="264"/>
      <c r="F10" s="264"/>
      <c r="G10" s="264"/>
      <c r="H10" s="264"/>
      <c r="I10" s="265"/>
      <c r="J10" s="266"/>
      <c r="K10" s="266"/>
      <c r="L10" s="266"/>
      <c r="M10" s="266"/>
      <c r="N10" s="266"/>
      <c r="O10" s="266"/>
      <c r="P10" s="267"/>
      <c r="Q10" s="496" t="s">
        <v>53</v>
      </c>
      <c r="R10" s="497"/>
      <c r="S10" s="497"/>
      <c r="T10" s="497"/>
      <c r="U10" s="497"/>
      <c r="V10" s="498"/>
    </row>
    <row r="11" spans="1:24" ht="15" customHeight="1" x14ac:dyDescent="0.25">
      <c r="B11" s="491" t="s">
        <v>8</v>
      </c>
      <c r="C11" s="491"/>
      <c r="D11" s="491"/>
      <c r="E11" s="491"/>
      <c r="F11" s="491"/>
      <c r="G11" s="491"/>
      <c r="H11" s="491"/>
      <c r="I11" s="491"/>
      <c r="J11" s="268"/>
      <c r="K11" s="267"/>
      <c r="L11" s="267"/>
      <c r="M11" s="267"/>
      <c r="N11" s="267"/>
      <c r="O11" s="267"/>
      <c r="P11" s="267"/>
      <c r="Q11" s="499">
        <v>3.9</v>
      </c>
      <c r="R11" s="500"/>
      <c r="S11" s="500"/>
      <c r="T11" s="500"/>
      <c r="U11" s="500"/>
      <c r="V11" s="501"/>
    </row>
    <row r="12" spans="1:24" ht="15" customHeight="1" x14ac:dyDescent="0.25">
      <c r="B12" s="491"/>
      <c r="C12" s="491"/>
      <c r="D12" s="491"/>
      <c r="E12" s="491"/>
      <c r="F12" s="491"/>
      <c r="G12" s="491"/>
      <c r="H12" s="491"/>
      <c r="I12" s="491"/>
      <c r="J12" s="268"/>
      <c r="K12" s="267"/>
      <c r="L12" s="267"/>
      <c r="M12" s="267"/>
      <c r="N12" s="267"/>
      <c r="O12" s="267"/>
      <c r="P12" s="267"/>
      <c r="Q12" s="502" t="s">
        <v>54</v>
      </c>
      <c r="R12" s="503"/>
      <c r="S12" s="503"/>
      <c r="T12" s="503"/>
      <c r="U12" s="503"/>
      <c r="V12" s="504"/>
    </row>
    <row r="13" spans="1:24" ht="15" customHeight="1" x14ac:dyDescent="0.25">
      <c r="B13" s="269" t="s">
        <v>87</v>
      </c>
      <c r="C13" s="250"/>
      <c r="D13" s="269"/>
      <c r="E13" s="269"/>
      <c r="F13" s="269"/>
      <c r="G13" s="269"/>
      <c r="H13" s="492">
        <f>BauansDat</f>
        <v>0</v>
      </c>
      <c r="I13" s="492"/>
      <c r="J13" s="492"/>
      <c r="K13" s="270"/>
      <c r="L13" s="267"/>
      <c r="M13" s="267"/>
      <c r="N13" s="267"/>
      <c r="O13" s="267"/>
      <c r="P13" s="267"/>
      <c r="Q13" s="505" t="s">
        <v>51</v>
      </c>
      <c r="R13" s="506"/>
      <c r="S13" s="271"/>
      <c r="T13" s="272">
        <f>YEAR(BauansDat)</f>
        <v>1900</v>
      </c>
      <c r="U13" s="271"/>
      <c r="V13" s="273"/>
    </row>
    <row r="14" spans="1:24" ht="15" customHeight="1" x14ac:dyDescent="0.25">
      <c r="B14" s="269" t="str">
        <f>IF(Gemeinde="9913 Abfaltersbach","Gerichtet an die Gemeinde:",IF(Gemeinde="9951 Ainet","Gerichtet an die Gemeinde:",IF(Gemeinde="9908 Amlach","Gerichtet an die Gemeinde:",IF(Gemeinde="9912 Anras","Gerichtet an die Gemeinde:",IF(Gemeinde="9911 Assling","Gerichtet an die Gemeinde:",IF(Gemeinde="9931 Außervillgraten","Gerichtet an die Gemeinde:",IF(Gemeinde="9991 Dölsach","Gerichtet an die Gemeinde:",IF(Gemeinde="9905 Gaimberg","Gerichtet an die Gemeinde:",IF(Gemeinde="9919 Heinfels","Gerichtet an die Gemeinde:",IF(Gemeinde="9961 Hopfgarten in Defereggen","Gerichtet an die Gemeinde:",IF(Gemeinde="9932 Innervillgraten","Gerichtet an die Gemeinde:",IF(Gemeinde="9992 Iselsberg-Stronach","Gerichtet an die Gemeinde:",IF(Gemeinde="9981 Kals am Großglockner","Gerichtet an die Gemeinde:",IF(Gemeinde="9941 Kartitsch","Gerichtet an die Gemeinde:",IF(Gemeinde="9906 Lavant","Gerichtet an die Gemeinde:",IF(Gemeinde="9909 Leisach","Gerichtet an die Gemeinde:",IF(Gemeinde="9900 Lienz","Gerichtet an die Stadtgemeinde:",IF(Gemeinde="9971 Matrei in Osttirol","Gerichtet an die Marktgemeinde:",IF(Gemeinde="9782 Nikolsdorf","Gerichtet an die Gemeinde:",IF(Gemeinde="9990 Nußdorf-Debant","Gerichtet an die Marktgemeinde:",IF(Gemeinde="9903 Oberlienz","Gerichtet an die Gemeinde:",IF(Gemeinde="9942 Obertilliach","Gerichtet an die Gemeinde:",IF(Gemeinde="9974 Prägraten am Großvenediger","Gerichtet an die Gemeinde:",IF(Gemeinde="9954 Schlaiten","Gerichtet an die Gemeinde:",IF(Gemeinde="9920 Sillian","Gerichtet an die Marktgemeinde:",IF(Gemeinde="9963 St. Jakob in Defereggen","Gerichtet an die Gemeinde:",IF(Gemeinde="9952 St. Johann im Walde","Gerichtet an die Gemeinde:",IF(Gemeinde="9962 St. Veit in Defereggen","Gerichtet an die Gemeinde:",IF(Gemeinde="9918 Strassen","Gerichtet an die Gemeinde:",IF(Gemeinde="9904 Thurn","Gerichtet an die Gemeinde:",IF(Gemeinde="9907 Tristach","Gerichtet an die Gemeinde:",IF(Gemeinde="9943 Untertilliach","Gerichtet an die Gemeinde:",IF(Gemeinde="9972 Virgen","Gerichtet an die Gemeinde:",IF(Gemeinde="...", "Gerichtet an die Gemeinde:",))))))))))))))))))))))))))))))))))</f>
        <v>Gerichtet an die Gemeinde:</v>
      </c>
      <c r="C14" s="250"/>
      <c r="D14" s="269"/>
      <c r="E14" s="269"/>
      <c r="F14" s="269"/>
      <c r="G14" s="269"/>
      <c r="H14" s="486" t="str">
        <f>Gemeinde</f>
        <v>...</v>
      </c>
      <c r="I14" s="486"/>
      <c r="J14" s="486"/>
      <c r="K14" s="486"/>
      <c r="L14" s="486"/>
      <c r="M14" s="486"/>
      <c r="N14" s="486"/>
      <c r="O14" s="486"/>
      <c r="P14" s="486"/>
      <c r="Q14" s="274"/>
      <c r="R14" s="274"/>
      <c r="S14" s="274"/>
      <c r="T14" s="274"/>
      <c r="U14" s="274"/>
      <c r="V14" s="250"/>
    </row>
    <row r="15" spans="1:24" s="11" customFormat="1" ht="15" customHeight="1" x14ac:dyDescent="0.25">
      <c r="A15" s="9"/>
      <c r="B15" s="269" t="s">
        <v>290</v>
      </c>
      <c r="C15" s="245"/>
      <c r="D15" s="269"/>
      <c r="E15" s="269"/>
      <c r="F15" s="269"/>
      <c r="G15" s="269"/>
      <c r="H15" s="486" t="str">
        <f>CONCATENATE(Bauwerber,", ",AdrBauwerber)</f>
        <v xml:space="preserve">, </v>
      </c>
      <c r="I15" s="486"/>
      <c r="J15" s="486"/>
      <c r="K15" s="486"/>
      <c r="L15" s="486"/>
      <c r="M15" s="486"/>
      <c r="N15" s="486"/>
      <c r="O15" s="486"/>
      <c r="P15" s="486"/>
      <c r="Q15" s="486"/>
      <c r="R15" s="486"/>
      <c r="S15" s="486"/>
      <c r="T15" s="486"/>
      <c r="U15" s="486"/>
      <c r="V15" s="486"/>
      <c r="W15" s="140"/>
      <c r="X15" s="140"/>
    </row>
    <row r="16" spans="1:24" s="11" customFormat="1" ht="15" customHeight="1" x14ac:dyDescent="0.25">
      <c r="A16" s="9"/>
      <c r="B16" s="159"/>
      <c r="C16" s="143"/>
      <c r="D16" s="143"/>
      <c r="E16" s="143"/>
      <c r="F16" s="143"/>
      <c r="G16" s="143"/>
      <c r="H16" s="143"/>
      <c r="I16" s="143"/>
      <c r="J16" s="143"/>
      <c r="K16" s="143"/>
      <c r="L16" s="143"/>
      <c r="M16" s="143"/>
      <c r="N16" s="143"/>
      <c r="O16" s="143"/>
      <c r="P16" s="143"/>
      <c r="Q16" s="143"/>
      <c r="R16" s="143"/>
      <c r="S16" s="143"/>
      <c r="T16" s="143"/>
      <c r="U16" s="143"/>
      <c r="V16" s="35"/>
      <c r="W16" s="140"/>
      <c r="X16" s="140"/>
    </row>
    <row r="17" spans="1:35" s="11" customFormat="1" ht="15" customHeight="1" x14ac:dyDescent="0.2">
      <c r="A17" s="9"/>
      <c r="B17" s="148">
        <v>1</v>
      </c>
      <c r="C17" s="68" t="s">
        <v>69</v>
      </c>
      <c r="D17" s="149"/>
      <c r="E17" s="149"/>
      <c r="F17" s="149"/>
      <c r="G17" s="149"/>
      <c r="H17" s="149"/>
      <c r="I17" s="149"/>
      <c r="J17" s="150"/>
      <c r="K17" s="149"/>
      <c r="L17" s="149"/>
      <c r="M17" s="149"/>
      <c r="N17" s="149"/>
      <c r="O17" s="149"/>
      <c r="P17" s="149"/>
      <c r="Q17" s="149"/>
      <c r="R17" s="149"/>
      <c r="S17" s="149"/>
      <c r="T17" s="149"/>
      <c r="U17" s="149"/>
      <c r="V17" s="152"/>
      <c r="W17" s="26"/>
      <c r="X17" s="26"/>
      <c r="Y17" s="10"/>
      <c r="Z17" s="10"/>
      <c r="AA17" s="10"/>
      <c r="AB17" s="10"/>
      <c r="AC17" s="10"/>
      <c r="AD17" s="10"/>
      <c r="AE17" s="10"/>
      <c r="AF17" s="10"/>
      <c r="AG17" s="10"/>
      <c r="AH17" s="10"/>
    </row>
    <row r="18" spans="1:35" s="11" customFormat="1" ht="15" customHeight="1" x14ac:dyDescent="0.2">
      <c r="A18" s="9"/>
      <c r="B18" s="160"/>
      <c r="C18" s="381"/>
      <c r="D18" s="381"/>
      <c r="E18" s="381"/>
      <c r="F18" s="381"/>
      <c r="G18" s="381"/>
      <c r="H18" s="381"/>
      <c r="I18" s="381"/>
      <c r="J18" s="381"/>
      <c r="K18" s="381"/>
      <c r="L18" s="381"/>
      <c r="M18" s="381"/>
      <c r="N18" s="381"/>
      <c r="O18" s="381"/>
      <c r="P18" s="381"/>
      <c r="Q18" s="381"/>
      <c r="R18" s="381"/>
      <c r="S18" s="381"/>
      <c r="T18" s="381"/>
      <c r="U18" s="381"/>
      <c r="V18" s="444"/>
      <c r="W18" s="26"/>
      <c r="X18" s="26"/>
      <c r="Y18" s="10"/>
      <c r="Z18" s="10"/>
      <c r="AA18" s="10"/>
      <c r="AB18" s="10"/>
      <c r="AC18" s="10"/>
      <c r="AD18" s="10"/>
      <c r="AE18" s="10"/>
      <c r="AF18" s="10"/>
      <c r="AG18" s="10"/>
      <c r="AH18" s="10"/>
    </row>
    <row r="19" spans="1:35" s="11" customFormat="1" ht="15" customHeight="1" x14ac:dyDescent="0.2">
      <c r="A19" s="9"/>
      <c r="B19" s="160"/>
      <c r="C19" s="381"/>
      <c r="D19" s="381"/>
      <c r="E19" s="381"/>
      <c r="F19" s="381"/>
      <c r="G19" s="381"/>
      <c r="H19" s="381"/>
      <c r="I19" s="381"/>
      <c r="J19" s="381"/>
      <c r="K19" s="381"/>
      <c r="L19" s="381"/>
      <c r="M19" s="381"/>
      <c r="N19" s="381"/>
      <c r="O19" s="381"/>
      <c r="P19" s="381"/>
      <c r="Q19" s="381"/>
      <c r="R19" s="381"/>
      <c r="S19" s="381"/>
      <c r="T19" s="381"/>
      <c r="U19" s="381"/>
      <c r="V19" s="444"/>
      <c r="W19" s="26"/>
      <c r="X19" s="26"/>
      <c r="Y19" s="10"/>
      <c r="Z19" s="10"/>
      <c r="AA19" s="10"/>
      <c r="AB19" s="10"/>
      <c r="AC19" s="10"/>
      <c r="AD19" s="10"/>
      <c r="AE19" s="10"/>
      <c r="AF19" s="10"/>
      <c r="AG19" s="10"/>
      <c r="AH19" s="10"/>
    </row>
    <row r="20" spans="1:35" s="11" customFormat="1" ht="15" customHeight="1" x14ac:dyDescent="0.2">
      <c r="A20" s="9"/>
      <c r="B20" s="160"/>
      <c r="C20" s="381"/>
      <c r="D20" s="381"/>
      <c r="E20" s="381"/>
      <c r="F20" s="381"/>
      <c r="G20" s="381"/>
      <c r="H20" s="381"/>
      <c r="I20" s="381"/>
      <c r="J20" s="381"/>
      <c r="K20" s="381"/>
      <c r="L20" s="381"/>
      <c r="M20" s="381"/>
      <c r="N20" s="381"/>
      <c r="O20" s="381"/>
      <c r="P20" s="381"/>
      <c r="Q20" s="381"/>
      <c r="R20" s="381"/>
      <c r="S20" s="381"/>
      <c r="T20" s="381"/>
      <c r="U20" s="381"/>
      <c r="V20" s="444"/>
      <c r="W20" s="26"/>
      <c r="X20" s="26"/>
      <c r="Y20" s="10"/>
      <c r="Z20" s="10"/>
      <c r="AA20" s="10"/>
      <c r="AB20" s="10"/>
      <c r="AC20" s="10"/>
      <c r="AD20" s="10"/>
      <c r="AE20" s="10"/>
      <c r="AF20" s="10"/>
      <c r="AG20" s="10"/>
      <c r="AH20" s="10"/>
    </row>
    <row r="21" spans="1:35" s="11" customFormat="1" ht="15" customHeight="1" x14ac:dyDescent="0.2">
      <c r="A21" s="9"/>
      <c r="B21" s="160"/>
      <c r="C21" s="375"/>
      <c r="D21" s="375"/>
      <c r="E21" s="375"/>
      <c r="F21" s="375"/>
      <c r="G21" s="375"/>
      <c r="H21" s="375"/>
      <c r="I21" s="375"/>
      <c r="J21" s="375"/>
      <c r="K21" s="375"/>
      <c r="L21" s="375"/>
      <c r="M21" s="375"/>
      <c r="N21" s="375"/>
      <c r="O21" s="375"/>
      <c r="P21" s="375"/>
      <c r="Q21" s="375"/>
      <c r="R21" s="375"/>
      <c r="S21" s="375"/>
      <c r="T21" s="375"/>
      <c r="U21" s="375"/>
      <c r="V21" s="443"/>
      <c r="W21" s="26"/>
      <c r="X21" s="26"/>
      <c r="Y21" s="10"/>
      <c r="Z21" s="10"/>
      <c r="AA21" s="10"/>
      <c r="AB21" s="10"/>
      <c r="AC21" s="10"/>
      <c r="AD21" s="10"/>
      <c r="AE21" s="10"/>
      <c r="AF21" s="10"/>
      <c r="AG21" s="10"/>
      <c r="AH21" s="10"/>
    </row>
    <row r="22" spans="1:35" s="11" customFormat="1" ht="15" customHeight="1" x14ac:dyDescent="0.2">
      <c r="A22" s="9"/>
      <c r="B22" s="160"/>
      <c r="C22" s="381"/>
      <c r="D22" s="381"/>
      <c r="E22" s="381"/>
      <c r="F22" s="381"/>
      <c r="G22" s="381"/>
      <c r="H22" s="381"/>
      <c r="I22" s="381"/>
      <c r="J22" s="381"/>
      <c r="K22" s="381"/>
      <c r="L22" s="381"/>
      <c r="M22" s="381"/>
      <c r="N22" s="381"/>
      <c r="O22" s="381"/>
      <c r="P22" s="381"/>
      <c r="Q22" s="381"/>
      <c r="R22" s="381"/>
      <c r="S22" s="381"/>
      <c r="T22" s="381"/>
      <c r="U22" s="381"/>
      <c r="V22" s="444"/>
      <c r="W22" s="26"/>
      <c r="X22" s="26"/>
      <c r="Y22" s="10"/>
      <c r="Z22" s="10"/>
      <c r="AA22" s="10"/>
      <c r="AB22" s="10"/>
      <c r="AC22" s="10"/>
      <c r="AD22" s="10"/>
      <c r="AE22" s="10"/>
      <c r="AF22" s="10"/>
      <c r="AG22" s="10"/>
      <c r="AH22" s="10"/>
    </row>
    <row r="23" spans="1:35" s="11" customFormat="1" ht="15" customHeight="1" x14ac:dyDescent="0.2">
      <c r="A23" s="9"/>
      <c r="B23" s="160"/>
      <c r="C23" s="381"/>
      <c r="D23" s="381"/>
      <c r="E23" s="381"/>
      <c r="F23" s="381"/>
      <c r="G23" s="381"/>
      <c r="H23" s="381"/>
      <c r="I23" s="381"/>
      <c r="J23" s="381"/>
      <c r="K23" s="381"/>
      <c r="L23" s="381"/>
      <c r="M23" s="381"/>
      <c r="N23" s="381"/>
      <c r="O23" s="381"/>
      <c r="P23" s="381"/>
      <c r="Q23" s="381"/>
      <c r="R23" s="381"/>
      <c r="S23" s="381"/>
      <c r="T23" s="381"/>
      <c r="U23" s="381"/>
      <c r="V23" s="444"/>
      <c r="W23" s="26"/>
      <c r="X23" s="26"/>
      <c r="Y23" s="10"/>
      <c r="Z23" s="10"/>
      <c r="AA23" s="10"/>
      <c r="AB23" s="10"/>
      <c r="AC23" s="10"/>
      <c r="AD23" s="10"/>
      <c r="AE23" s="10"/>
      <c r="AF23" s="10"/>
      <c r="AG23" s="10"/>
      <c r="AH23" s="10"/>
    </row>
    <row r="24" spans="1:35" s="11" customFormat="1" ht="15" customHeight="1" x14ac:dyDescent="0.2">
      <c r="A24" s="9"/>
      <c r="B24" s="161"/>
      <c r="C24" s="487"/>
      <c r="D24" s="487"/>
      <c r="E24" s="487"/>
      <c r="F24" s="487"/>
      <c r="G24" s="487"/>
      <c r="H24" s="487"/>
      <c r="I24" s="487"/>
      <c r="J24" s="487"/>
      <c r="K24" s="487"/>
      <c r="L24" s="487"/>
      <c r="M24" s="487"/>
      <c r="N24" s="487"/>
      <c r="O24" s="487"/>
      <c r="P24" s="487"/>
      <c r="Q24" s="487"/>
      <c r="R24" s="487"/>
      <c r="S24" s="487"/>
      <c r="T24" s="487"/>
      <c r="U24" s="487"/>
      <c r="V24" s="488"/>
      <c r="W24" s="26"/>
      <c r="X24" s="26"/>
      <c r="Y24" s="10"/>
      <c r="Z24" s="10"/>
      <c r="AA24" s="10"/>
      <c r="AB24" s="10"/>
      <c r="AC24" s="10"/>
      <c r="AD24" s="10"/>
      <c r="AE24" s="10"/>
      <c r="AF24" s="10"/>
      <c r="AG24" s="10"/>
      <c r="AH24" s="10"/>
    </row>
    <row r="25" spans="1:35" s="11" customFormat="1" ht="15" customHeight="1" x14ac:dyDescent="0.2">
      <c r="A25" s="9"/>
      <c r="B25" s="162"/>
      <c r="C25" s="35"/>
      <c r="D25" s="34"/>
      <c r="E25" s="34"/>
      <c r="F25" s="34"/>
      <c r="G25" s="34"/>
      <c r="H25" s="34"/>
      <c r="I25" s="34"/>
      <c r="J25" s="34"/>
      <c r="K25" s="34"/>
      <c r="L25" s="34"/>
      <c r="M25" s="34"/>
      <c r="N25" s="34"/>
      <c r="O25" s="34"/>
      <c r="P25" s="34"/>
      <c r="Q25" s="34"/>
      <c r="R25" s="34"/>
      <c r="S25" s="34"/>
      <c r="T25" s="34"/>
      <c r="U25" s="34"/>
      <c r="V25" s="34"/>
      <c r="W25" s="26"/>
      <c r="X25" s="26"/>
      <c r="Y25" s="10"/>
      <c r="Z25" s="10"/>
      <c r="AA25" s="10"/>
      <c r="AB25" s="10"/>
      <c r="AC25" s="10"/>
      <c r="AD25" s="10"/>
      <c r="AE25" s="10"/>
      <c r="AF25" s="10"/>
      <c r="AG25" s="10"/>
      <c r="AH25" s="10"/>
    </row>
    <row r="26" spans="1:35" s="11" customFormat="1" ht="15" customHeight="1" x14ac:dyDescent="0.2">
      <c r="A26" s="10"/>
      <c r="B26" s="148">
        <v>2</v>
      </c>
      <c r="C26" s="68" t="s">
        <v>213</v>
      </c>
      <c r="D26" s="149"/>
      <c r="E26" s="149"/>
      <c r="F26" s="149"/>
      <c r="G26" s="149"/>
      <c r="H26" s="149"/>
      <c r="I26" s="149"/>
      <c r="J26" s="150"/>
      <c r="K26" s="149"/>
      <c r="L26" s="149"/>
      <c r="M26" s="149"/>
      <c r="N26" s="149"/>
      <c r="O26" s="149"/>
      <c r="P26" s="149"/>
      <c r="Q26" s="149"/>
      <c r="R26" s="149"/>
      <c r="S26" s="149"/>
      <c r="T26" s="149"/>
      <c r="U26" s="149"/>
      <c r="V26" s="152"/>
      <c r="W26" s="26"/>
      <c r="X26" s="26"/>
      <c r="Y26" s="10"/>
      <c r="Z26" s="10"/>
      <c r="AA26" s="10"/>
      <c r="AB26" s="10"/>
      <c r="AC26" s="10"/>
      <c r="AD26" s="10"/>
      <c r="AE26" s="10"/>
      <c r="AF26" s="10"/>
      <c r="AG26" s="10"/>
      <c r="AH26" s="10"/>
    </row>
    <row r="27" spans="1:35" s="11" customFormat="1" ht="7.5" customHeight="1" x14ac:dyDescent="0.2">
      <c r="A27" s="10"/>
      <c r="B27" s="153"/>
      <c r="C27" s="128"/>
      <c r="D27" s="35"/>
      <c r="E27" s="35"/>
      <c r="F27" s="35"/>
      <c r="G27" s="35"/>
      <c r="H27" s="35"/>
      <c r="I27" s="35"/>
      <c r="J27" s="95"/>
      <c r="K27" s="35"/>
      <c r="L27" s="35"/>
      <c r="M27" s="35"/>
      <c r="N27" s="35"/>
      <c r="O27" s="35"/>
      <c r="P27" s="35"/>
      <c r="Q27" s="35"/>
      <c r="R27" s="35"/>
      <c r="S27" s="35"/>
      <c r="T27" s="35"/>
      <c r="U27" s="35"/>
      <c r="V27" s="84"/>
      <c r="W27" s="26"/>
      <c r="X27" s="26"/>
      <c r="Y27" s="10"/>
      <c r="Z27" s="10"/>
      <c r="AA27" s="10"/>
      <c r="AB27" s="10"/>
      <c r="AC27" s="10"/>
      <c r="AD27" s="10"/>
      <c r="AE27" s="10"/>
      <c r="AF27" s="10"/>
      <c r="AG27" s="10"/>
      <c r="AH27" s="10"/>
    </row>
    <row r="28" spans="1:35" s="11" customFormat="1" ht="15" customHeight="1" x14ac:dyDescent="0.2">
      <c r="A28" s="10"/>
      <c r="B28" s="163"/>
      <c r="C28" s="69" t="s">
        <v>9</v>
      </c>
      <c r="D28" s="164"/>
      <c r="E28" s="164"/>
      <c r="F28" s="165" t="str">
        <f>IF(Bauansuchen!W29=TRUE,"Gp.","Bp.")</f>
        <v>Gp.</v>
      </c>
      <c r="G28" s="507">
        <f>Bauansuchen!J29</f>
        <v>0</v>
      </c>
      <c r="H28" s="507"/>
      <c r="I28" s="36"/>
      <c r="J28" s="508" t="s">
        <v>10</v>
      </c>
      <c r="K28" s="508"/>
      <c r="L28" s="508"/>
      <c r="M28" s="507">
        <f>Bauansuchen!M29</f>
        <v>0</v>
      </c>
      <c r="N28" s="507"/>
      <c r="O28" s="69" t="s">
        <v>3</v>
      </c>
      <c r="P28" s="509">
        <f>Bauansuchen!Q29</f>
        <v>0</v>
      </c>
      <c r="Q28" s="509"/>
      <c r="R28" s="509"/>
      <c r="S28" s="509"/>
      <c r="T28" s="509"/>
      <c r="U28" s="509"/>
      <c r="V28" s="510"/>
      <c r="W28" s="369"/>
      <c r="X28" s="26"/>
      <c r="Y28" s="10"/>
      <c r="Z28" s="10"/>
      <c r="AA28" s="10"/>
      <c r="AB28" s="10"/>
      <c r="AC28" s="10"/>
      <c r="AD28" s="10"/>
      <c r="AE28" s="10"/>
      <c r="AF28" s="10"/>
      <c r="AG28" s="10"/>
      <c r="AH28" s="10"/>
    </row>
    <row r="29" spans="1:35" s="11" customFormat="1" ht="15" customHeight="1" x14ac:dyDescent="0.2">
      <c r="A29" s="10"/>
      <c r="B29" s="163"/>
      <c r="C29" s="69" t="s">
        <v>15</v>
      </c>
      <c r="D29" s="164"/>
      <c r="E29" s="164"/>
      <c r="F29" s="164"/>
      <c r="G29" s="164"/>
      <c r="H29" s="164"/>
      <c r="I29" s="164"/>
      <c r="J29" s="511"/>
      <c r="K29" s="511"/>
      <c r="L29" s="195" t="s">
        <v>14</v>
      </c>
      <c r="M29" s="166"/>
      <c r="N29" s="166"/>
      <c r="O29" s="69"/>
      <c r="P29" s="164"/>
      <c r="Q29" s="164"/>
      <c r="R29" s="164"/>
      <c r="S29" s="164"/>
      <c r="T29" s="164"/>
      <c r="U29" s="164"/>
      <c r="V29" s="167"/>
      <c r="W29" s="26"/>
      <c r="X29" s="26"/>
      <c r="Y29" s="10"/>
      <c r="Z29" s="10"/>
      <c r="AA29" s="10"/>
      <c r="AB29" s="10"/>
      <c r="AC29" s="10"/>
      <c r="AD29" s="10"/>
      <c r="AE29" s="10"/>
      <c r="AF29" s="10"/>
      <c r="AG29" s="10"/>
      <c r="AH29" s="10"/>
    </row>
    <row r="30" spans="1:35" s="11" customFormat="1" ht="15" customHeight="1" x14ac:dyDescent="0.2">
      <c r="A30" s="312"/>
      <c r="B30" s="163"/>
      <c r="C30" s="165" t="s">
        <v>257</v>
      </c>
      <c r="D30" s="164"/>
      <c r="E30" s="164"/>
      <c r="F30" s="164"/>
      <c r="G30" s="164"/>
      <c r="H30" s="164"/>
      <c r="I30" s="164"/>
      <c r="J30" s="39"/>
      <c r="K30" s="42"/>
      <c r="L30" s="42"/>
      <c r="M30" s="42"/>
      <c r="N30" s="42"/>
      <c r="O30" s="42"/>
      <c r="P30" s="42"/>
      <c r="Q30" s="42"/>
      <c r="R30" s="42"/>
      <c r="S30" s="42"/>
      <c r="T30" s="42"/>
      <c r="U30" s="42"/>
      <c r="V30" s="97"/>
      <c r="W30" s="26" t="b">
        <v>0</v>
      </c>
      <c r="X30" s="26" t="b">
        <v>0</v>
      </c>
      <c r="Y30" s="312"/>
      <c r="Z30" s="312"/>
      <c r="AA30" s="312"/>
      <c r="AB30" s="312"/>
      <c r="AC30" s="312"/>
      <c r="AD30" s="312"/>
      <c r="AE30" s="312"/>
      <c r="AF30" s="312"/>
      <c r="AG30" s="312"/>
      <c r="AH30" s="312"/>
      <c r="AI30" s="312"/>
    </row>
    <row r="31" spans="1:35" s="11" customFormat="1" ht="15" customHeight="1" x14ac:dyDescent="0.2">
      <c r="A31" s="312"/>
      <c r="B31" s="163"/>
      <c r="C31" s="326" t="s">
        <v>214</v>
      </c>
      <c r="D31" s="36"/>
      <c r="E31" s="168"/>
      <c r="F31" s="168"/>
      <c r="G31" s="168"/>
      <c r="H31" s="168"/>
      <c r="I31" s="168"/>
      <c r="J31" s="388" t="str">
        <f>IF(W30=TRUE,CONCATENATE(Bauwerber,", ",AdrBauwerber),"")</f>
        <v/>
      </c>
      <c r="K31" s="388"/>
      <c r="L31" s="388"/>
      <c r="M31" s="388"/>
      <c r="N31" s="388"/>
      <c r="O31" s="388"/>
      <c r="P31" s="388"/>
      <c r="Q31" s="388"/>
      <c r="R31" s="388"/>
      <c r="S31" s="388"/>
      <c r="T31" s="388"/>
      <c r="U31" s="388"/>
      <c r="V31" s="439"/>
      <c r="W31" s="139" t="str">
        <f>IF(W30=TRUE,CONCATENATE(Bauwerber,", ",AdrBauwerber),"")</f>
        <v/>
      </c>
      <c r="X31" s="139"/>
      <c r="Y31" s="138"/>
      <c r="Z31" s="138"/>
      <c r="AA31" s="138"/>
      <c r="AB31" s="138"/>
      <c r="AC31" s="138"/>
      <c r="AD31" s="138"/>
      <c r="AE31" s="138"/>
      <c r="AF31" s="138"/>
      <c r="AG31" s="138"/>
      <c r="AH31" s="138"/>
      <c r="AI31" s="138"/>
    </row>
    <row r="32" spans="1:35" s="11" customFormat="1" ht="15" customHeight="1" x14ac:dyDescent="0.2">
      <c r="A32" s="10"/>
      <c r="B32" s="163"/>
      <c r="C32" s="70"/>
      <c r="D32" s="69"/>
      <c r="E32" s="168"/>
      <c r="F32" s="168"/>
      <c r="G32" s="168"/>
      <c r="H32" s="168"/>
      <c r="I32" s="168"/>
      <c r="J32" s="375"/>
      <c r="K32" s="375"/>
      <c r="L32" s="375"/>
      <c r="M32" s="375"/>
      <c r="N32" s="375"/>
      <c r="O32" s="375"/>
      <c r="P32" s="375"/>
      <c r="Q32" s="375"/>
      <c r="R32" s="375"/>
      <c r="S32" s="375"/>
      <c r="T32" s="375"/>
      <c r="U32" s="375"/>
      <c r="V32" s="443"/>
      <c r="W32" s="26"/>
      <c r="X32" s="26"/>
      <c r="Y32" s="10"/>
      <c r="Z32" s="10"/>
      <c r="AA32" s="10"/>
      <c r="AB32" s="10"/>
      <c r="AC32" s="10"/>
      <c r="AD32" s="10"/>
      <c r="AE32" s="10"/>
      <c r="AF32" s="10"/>
      <c r="AG32" s="10"/>
      <c r="AH32" s="10"/>
    </row>
    <row r="33" spans="1:35" s="11" customFormat="1" ht="15" customHeight="1" x14ac:dyDescent="0.2">
      <c r="A33" s="10"/>
      <c r="B33" s="163"/>
      <c r="C33" s="69"/>
      <c r="D33" s="164"/>
      <c r="E33" s="164"/>
      <c r="F33" s="164"/>
      <c r="G33" s="164"/>
      <c r="H33" s="164"/>
      <c r="I33" s="164"/>
      <c r="J33" s="375"/>
      <c r="K33" s="375"/>
      <c r="L33" s="375"/>
      <c r="M33" s="375"/>
      <c r="N33" s="375"/>
      <c r="O33" s="375"/>
      <c r="P33" s="375"/>
      <c r="Q33" s="375"/>
      <c r="R33" s="375"/>
      <c r="S33" s="375"/>
      <c r="T33" s="375"/>
      <c r="U33" s="375"/>
      <c r="V33" s="443"/>
      <c r="W33" s="26"/>
      <c r="X33" s="26"/>
      <c r="Y33" s="10"/>
      <c r="Z33" s="10"/>
      <c r="AA33" s="10"/>
      <c r="AB33" s="10"/>
      <c r="AC33" s="10"/>
      <c r="AD33" s="10"/>
      <c r="AE33" s="10"/>
      <c r="AF33" s="10"/>
      <c r="AG33" s="10"/>
      <c r="AH33" s="10"/>
    </row>
    <row r="34" spans="1:35" s="11" customFormat="1" ht="15" customHeight="1" x14ac:dyDescent="0.2">
      <c r="A34" s="10"/>
      <c r="B34" s="163"/>
      <c r="C34" s="69" t="s">
        <v>17</v>
      </c>
      <c r="D34" s="164"/>
      <c r="E34" s="164"/>
      <c r="F34" s="164"/>
      <c r="G34" s="164"/>
      <c r="H34" s="164"/>
      <c r="I34" s="164"/>
      <c r="J34" s="383" t="s">
        <v>303</v>
      </c>
      <c r="K34" s="383"/>
      <c r="L34" s="388"/>
      <c r="M34" s="388"/>
      <c r="N34" s="388"/>
      <c r="O34" s="388"/>
      <c r="P34" s="388"/>
      <c r="Q34" s="388"/>
      <c r="R34" s="388"/>
      <c r="S34" s="388"/>
      <c r="T34" s="388"/>
      <c r="U34" s="388"/>
      <c r="V34" s="439"/>
      <c r="W34" s="26"/>
      <c r="X34" s="26"/>
      <c r="Y34" s="10"/>
      <c r="Z34" s="10"/>
      <c r="AA34" s="10"/>
      <c r="AB34" s="10"/>
      <c r="AC34" s="10"/>
      <c r="AD34" s="10"/>
      <c r="AE34" s="10"/>
      <c r="AF34" s="10"/>
      <c r="AG34" s="10"/>
      <c r="AH34" s="10"/>
    </row>
    <row r="35" spans="1:35" s="11" customFormat="1" ht="15" customHeight="1" x14ac:dyDescent="0.2">
      <c r="A35" s="10"/>
      <c r="B35" s="163"/>
      <c r="C35" s="69"/>
      <c r="D35" s="164"/>
      <c r="E35" s="164"/>
      <c r="F35" s="164"/>
      <c r="G35" s="164"/>
      <c r="H35" s="164"/>
      <c r="I35" s="164"/>
      <c r="J35" s="375"/>
      <c r="K35" s="375"/>
      <c r="L35" s="375"/>
      <c r="M35" s="375"/>
      <c r="N35" s="375"/>
      <c r="O35" s="375"/>
      <c r="P35" s="375"/>
      <c r="Q35" s="375"/>
      <c r="R35" s="375"/>
      <c r="S35" s="375"/>
      <c r="T35" s="375"/>
      <c r="U35" s="375"/>
      <c r="V35" s="443"/>
      <c r="W35" s="26"/>
      <c r="X35" s="26"/>
      <c r="Y35" s="10"/>
      <c r="Z35" s="10"/>
      <c r="AA35" s="10"/>
      <c r="AB35" s="10"/>
      <c r="AC35" s="10"/>
      <c r="AD35" s="10"/>
      <c r="AE35" s="10"/>
      <c r="AF35" s="10"/>
      <c r="AG35" s="10"/>
      <c r="AH35" s="10"/>
    </row>
    <row r="36" spans="1:35" s="11" customFormat="1" ht="15" customHeight="1" x14ac:dyDescent="0.2">
      <c r="A36" s="312"/>
      <c r="B36" s="163"/>
      <c r="C36" s="165" t="s">
        <v>16</v>
      </c>
      <c r="D36" s="164"/>
      <c r="E36" s="164"/>
      <c r="F36" s="164"/>
      <c r="G36" s="164"/>
      <c r="H36" s="164"/>
      <c r="I36" s="164"/>
      <c r="J36" s="164"/>
      <c r="K36" s="164"/>
      <c r="L36" s="164"/>
      <c r="M36" s="164"/>
      <c r="N36" s="440" t="str">
        <f>IF(W36=FALSE,"","(Bitte detaillierte Angaben unter Pt. 5)")</f>
        <v/>
      </c>
      <c r="O36" s="440"/>
      <c r="P36" s="440"/>
      <c r="Q36" s="440"/>
      <c r="R36" s="440"/>
      <c r="S36" s="440"/>
      <c r="T36" s="440"/>
      <c r="U36" s="440"/>
      <c r="V36" s="441"/>
      <c r="W36" s="26" t="b">
        <v>0</v>
      </c>
      <c r="X36" s="26" t="b">
        <v>0</v>
      </c>
      <c r="Y36" s="252"/>
      <c r="Z36" s="252"/>
      <c r="AA36" s="312"/>
      <c r="AB36" s="312"/>
      <c r="AC36" s="312"/>
      <c r="AD36" s="312"/>
      <c r="AE36" s="312"/>
      <c r="AF36" s="312"/>
      <c r="AG36" s="312"/>
      <c r="AH36" s="312"/>
      <c r="AI36" s="312"/>
    </row>
    <row r="37" spans="1:35" s="11" customFormat="1" ht="15" customHeight="1" x14ac:dyDescent="0.2">
      <c r="A37" s="10"/>
      <c r="B37" s="163"/>
      <c r="C37" s="69" t="s">
        <v>11</v>
      </c>
      <c r="D37" s="164"/>
      <c r="E37" s="164"/>
      <c r="F37" s="164"/>
      <c r="G37" s="164"/>
      <c r="H37" s="164"/>
      <c r="I37" s="164"/>
      <c r="J37" s="388" t="s">
        <v>303</v>
      </c>
      <c r="K37" s="388"/>
      <c r="L37" s="388"/>
      <c r="M37" s="388"/>
      <c r="N37" s="388"/>
      <c r="O37" s="388"/>
      <c r="P37" s="388"/>
      <c r="Q37" s="388"/>
      <c r="R37" s="388"/>
      <c r="S37" s="388"/>
      <c r="T37" s="388"/>
      <c r="U37" s="388"/>
      <c r="V37" s="439"/>
      <c r="W37" s="26"/>
      <c r="X37" s="26"/>
      <c r="Y37" s="10"/>
      <c r="Z37" s="10"/>
      <c r="AA37" s="10"/>
      <c r="AB37" s="10"/>
      <c r="AC37" s="10"/>
      <c r="AD37" s="10"/>
      <c r="AE37" s="10"/>
      <c r="AF37" s="10"/>
      <c r="AG37" s="10"/>
      <c r="AH37" s="10"/>
    </row>
    <row r="38" spans="1:35" s="11" customFormat="1" ht="15" customHeight="1" x14ac:dyDescent="0.2">
      <c r="A38" s="10"/>
      <c r="B38" s="163"/>
      <c r="C38" s="493" t="s">
        <v>370</v>
      </c>
      <c r="D38" s="493"/>
      <c r="E38" s="493"/>
      <c r="F38" s="493"/>
      <c r="G38" s="493"/>
      <c r="H38" s="493"/>
      <c r="I38" s="493"/>
      <c r="J38" s="458" t="s">
        <v>369</v>
      </c>
      <c r="K38" s="458"/>
      <c r="L38" s="393"/>
      <c r="M38" s="393"/>
      <c r="N38" s="393"/>
      <c r="O38" s="245"/>
      <c r="P38" s="165" t="s">
        <v>52</v>
      </c>
      <c r="Q38" s="383"/>
      <c r="R38" s="383"/>
      <c r="S38" s="383"/>
      <c r="T38" s="383"/>
      <c r="U38" s="383"/>
      <c r="V38" s="482"/>
      <c r="W38" s="26"/>
      <c r="X38" s="26"/>
      <c r="Y38" s="10"/>
      <c r="Z38" s="10"/>
      <c r="AA38" s="10"/>
      <c r="AB38" s="10"/>
      <c r="AC38" s="10"/>
      <c r="AD38" s="10"/>
      <c r="AE38" s="10"/>
      <c r="AF38" s="10"/>
      <c r="AG38" s="10"/>
      <c r="AH38" s="10"/>
    </row>
    <row r="39" spans="1:35" s="11" customFormat="1" ht="15" customHeight="1" x14ac:dyDescent="0.2">
      <c r="A39" s="10"/>
      <c r="B39" s="163"/>
      <c r="C39" s="69" t="s">
        <v>13</v>
      </c>
      <c r="D39" s="164"/>
      <c r="E39" s="164"/>
      <c r="F39" s="164"/>
      <c r="G39" s="164"/>
      <c r="H39" s="164"/>
      <c r="I39" s="164"/>
      <c r="J39" s="375"/>
      <c r="K39" s="375"/>
      <c r="L39" s="375"/>
      <c r="M39" s="375"/>
      <c r="N39" s="375"/>
      <c r="O39" s="375"/>
      <c r="P39" s="375"/>
      <c r="Q39" s="375"/>
      <c r="R39" s="375"/>
      <c r="S39" s="375"/>
      <c r="T39" s="375"/>
      <c r="U39" s="375"/>
      <c r="V39" s="443"/>
      <c r="W39" s="26"/>
      <c r="X39" s="26"/>
      <c r="Y39" s="10"/>
      <c r="Z39" s="10"/>
      <c r="AA39" s="10"/>
      <c r="AB39" s="10"/>
      <c r="AC39" s="10"/>
      <c r="AD39" s="10"/>
      <c r="AE39" s="10"/>
      <c r="AF39" s="10"/>
      <c r="AG39" s="10"/>
      <c r="AH39" s="10"/>
    </row>
    <row r="40" spans="1:35" s="11" customFormat="1" ht="15" customHeight="1" x14ac:dyDescent="0.2">
      <c r="A40" s="10"/>
      <c r="B40" s="163"/>
      <c r="C40" s="69" t="s">
        <v>0</v>
      </c>
      <c r="D40" s="168"/>
      <c r="E40" s="168"/>
      <c r="F40" s="168"/>
      <c r="G40" s="168"/>
      <c r="H40" s="168"/>
      <c r="I40" s="168"/>
      <c r="J40" s="375" t="s">
        <v>303</v>
      </c>
      <c r="K40" s="375"/>
      <c r="L40" s="375"/>
      <c r="M40" s="375"/>
      <c r="N40" s="375"/>
      <c r="O40" s="375"/>
      <c r="P40" s="375"/>
      <c r="Q40" s="375"/>
      <c r="R40" s="375"/>
      <c r="S40" s="375"/>
      <c r="T40" s="375"/>
      <c r="U40" s="375"/>
      <c r="V40" s="443"/>
      <c r="W40" s="26"/>
      <c r="X40" s="26"/>
      <c r="Y40" s="10"/>
      <c r="Z40" s="10"/>
      <c r="AA40" s="10"/>
      <c r="AB40" s="10"/>
      <c r="AC40" s="10"/>
      <c r="AD40" s="10"/>
      <c r="AE40" s="10"/>
      <c r="AF40" s="10"/>
      <c r="AG40" s="10"/>
      <c r="AH40" s="10"/>
    </row>
    <row r="41" spans="1:35" s="11" customFormat="1" ht="15" customHeight="1" x14ac:dyDescent="0.2">
      <c r="A41" s="10"/>
      <c r="B41" s="163"/>
      <c r="C41" s="70" t="str">
        <f>IF(J40="Anschluss an eine Genossenschaftsleitung","Bezeichnung, Obmann u. Adresse:","")</f>
        <v/>
      </c>
      <c r="D41" s="168"/>
      <c r="E41" s="168"/>
      <c r="F41" s="168"/>
      <c r="G41" s="168"/>
      <c r="H41" s="168"/>
      <c r="I41" s="168"/>
      <c r="J41" s="383"/>
      <c r="K41" s="383"/>
      <c r="L41" s="383"/>
      <c r="M41" s="383"/>
      <c r="N41" s="383"/>
      <c r="O41" s="383"/>
      <c r="P41" s="383"/>
      <c r="Q41" s="383"/>
      <c r="R41" s="383"/>
      <c r="S41" s="383"/>
      <c r="T41" s="383"/>
      <c r="U41" s="383"/>
      <c r="V41" s="482"/>
      <c r="W41" s="26"/>
      <c r="X41" s="26"/>
      <c r="Y41" s="10"/>
      <c r="Z41" s="10"/>
      <c r="AA41" s="10"/>
      <c r="AB41" s="10"/>
      <c r="AC41" s="10"/>
      <c r="AD41" s="10"/>
      <c r="AE41" s="10"/>
      <c r="AF41" s="10"/>
      <c r="AG41" s="10"/>
      <c r="AH41" s="10"/>
    </row>
    <row r="42" spans="1:35" s="11" customFormat="1" ht="15" customHeight="1" x14ac:dyDescent="0.2">
      <c r="A42" s="10"/>
      <c r="B42" s="163"/>
      <c r="C42" s="69" t="s">
        <v>40</v>
      </c>
      <c r="D42" s="168"/>
      <c r="E42" s="168"/>
      <c r="F42" s="168"/>
      <c r="G42" s="168"/>
      <c r="H42" s="168"/>
      <c r="I42" s="168"/>
      <c r="J42" s="383" t="s">
        <v>303</v>
      </c>
      <c r="K42" s="383"/>
      <c r="L42" s="383"/>
      <c r="M42" s="383"/>
      <c r="N42" s="383"/>
      <c r="O42" s="383"/>
      <c r="P42" s="383"/>
      <c r="Q42" s="383"/>
      <c r="R42" s="383"/>
      <c r="S42" s="383"/>
      <c r="T42" s="383"/>
      <c r="U42" s="383"/>
      <c r="V42" s="482"/>
      <c r="W42" s="26"/>
      <c r="X42" s="26"/>
      <c r="Y42" s="10"/>
      <c r="Z42" s="10"/>
      <c r="AA42" s="10"/>
      <c r="AB42" s="10"/>
      <c r="AC42" s="10"/>
      <c r="AD42" s="10"/>
      <c r="AE42" s="10"/>
      <c r="AF42" s="10"/>
      <c r="AG42" s="10"/>
      <c r="AH42" s="10"/>
    </row>
    <row r="43" spans="1:35" s="11" customFormat="1" ht="15" customHeight="1" x14ac:dyDescent="0.2">
      <c r="A43" s="10"/>
      <c r="B43" s="163"/>
      <c r="C43" s="69" t="s">
        <v>12</v>
      </c>
      <c r="D43" s="168"/>
      <c r="E43" s="168"/>
      <c r="F43" s="168"/>
      <c r="G43" s="168"/>
      <c r="H43" s="168"/>
      <c r="I43" s="168"/>
      <c r="J43" s="383" t="s">
        <v>303</v>
      </c>
      <c r="K43" s="383"/>
      <c r="L43" s="383"/>
      <c r="M43" s="383"/>
      <c r="N43" s="383"/>
      <c r="O43" s="383"/>
      <c r="P43" s="383"/>
      <c r="Q43" s="383"/>
      <c r="R43" s="383"/>
      <c r="S43" s="383"/>
      <c r="T43" s="383"/>
      <c r="U43" s="383"/>
      <c r="V43" s="482"/>
      <c r="W43" s="26"/>
      <c r="X43" s="26"/>
      <c r="Y43" s="10"/>
      <c r="Z43" s="10"/>
      <c r="AA43" s="10"/>
      <c r="AB43" s="10"/>
      <c r="AC43" s="10"/>
      <c r="AD43" s="10"/>
      <c r="AE43" s="10"/>
      <c r="AF43" s="10"/>
      <c r="AG43" s="10"/>
      <c r="AH43" s="10"/>
    </row>
    <row r="44" spans="1:35" s="11" customFormat="1" ht="15" customHeight="1" x14ac:dyDescent="0.2">
      <c r="A44" s="10"/>
      <c r="B44" s="163"/>
      <c r="C44" s="485" t="str">
        <f>IF(J43="...","",IF(J43="Anschluss an ein Kanalnetz","Daten der Gestattung des Betreibers:",IF(J43="Versickerung auf einem anderen Grundstück","u. zw. auf Grundparzelle Nr., KG:", IF(J43="Versickerung am Bauplatz","",IF(J43="Einleitung in ein Gewässer (wasserrechtl. Bewilligung erforderlich)","Daten d. wasserrechtl. Bewilligung:")))))</f>
        <v/>
      </c>
      <c r="D44" s="485"/>
      <c r="E44" s="485"/>
      <c r="F44" s="485"/>
      <c r="G44" s="485"/>
      <c r="H44" s="485"/>
      <c r="I44" s="485"/>
      <c r="J44" s="383"/>
      <c r="K44" s="383"/>
      <c r="L44" s="383"/>
      <c r="M44" s="383"/>
      <c r="N44" s="383"/>
      <c r="O44" s="383"/>
      <c r="P44" s="383"/>
      <c r="Q44" s="383"/>
      <c r="R44" s="383"/>
      <c r="S44" s="383"/>
      <c r="T44" s="383"/>
      <c r="U44" s="383"/>
      <c r="V44" s="482"/>
      <c r="W44" s="26"/>
      <c r="X44" s="26"/>
      <c r="Y44" s="10"/>
      <c r="Z44" s="10"/>
      <c r="AA44" s="10"/>
      <c r="AB44" s="10"/>
      <c r="AC44" s="10"/>
      <c r="AD44" s="10"/>
      <c r="AE44" s="10"/>
      <c r="AF44" s="10"/>
      <c r="AG44" s="10"/>
      <c r="AH44" s="10"/>
    </row>
    <row r="45" spans="1:35" s="11" customFormat="1" ht="15" customHeight="1" x14ac:dyDescent="0.2">
      <c r="A45" s="10"/>
      <c r="B45" s="163"/>
      <c r="C45" s="69" t="s">
        <v>1</v>
      </c>
      <c r="D45" s="168"/>
      <c r="E45" s="168"/>
      <c r="F45" s="168"/>
      <c r="G45" s="168"/>
      <c r="H45" s="168"/>
      <c r="I45" s="168"/>
      <c r="J45" s="375" t="s">
        <v>303</v>
      </c>
      <c r="K45" s="375"/>
      <c r="L45" s="375"/>
      <c r="M45" s="375"/>
      <c r="N45" s="375"/>
      <c r="O45" s="375"/>
      <c r="P45" s="375"/>
      <c r="Q45" s="375"/>
      <c r="R45" s="375"/>
      <c r="S45" s="375"/>
      <c r="T45" s="375"/>
      <c r="U45" s="375"/>
      <c r="V45" s="443"/>
      <c r="W45" s="26"/>
      <c r="X45" s="26"/>
      <c r="Y45" s="10"/>
      <c r="Z45" s="10"/>
      <c r="AA45" s="10"/>
      <c r="AB45" s="10"/>
      <c r="AC45" s="10"/>
      <c r="AD45" s="10"/>
      <c r="AE45" s="10"/>
      <c r="AF45" s="10"/>
      <c r="AG45" s="10"/>
      <c r="AH45" s="10"/>
    </row>
    <row r="46" spans="1:35" s="11" customFormat="1" ht="15" customHeight="1" x14ac:dyDescent="0.2">
      <c r="A46" s="10"/>
      <c r="B46" s="169"/>
      <c r="C46" s="229" t="str">
        <f>IF(J45="Sonstiger Energieversorger","Name d. sonst. Energieversorgers:","")</f>
        <v/>
      </c>
      <c r="D46" s="170"/>
      <c r="E46" s="170"/>
      <c r="F46" s="170"/>
      <c r="G46" s="170"/>
      <c r="H46" s="170"/>
      <c r="I46" s="170"/>
      <c r="J46" s="494"/>
      <c r="K46" s="494"/>
      <c r="L46" s="494"/>
      <c r="M46" s="494"/>
      <c r="N46" s="494"/>
      <c r="O46" s="494"/>
      <c r="P46" s="494"/>
      <c r="Q46" s="494"/>
      <c r="R46" s="494"/>
      <c r="S46" s="494"/>
      <c r="T46" s="494"/>
      <c r="U46" s="494"/>
      <c r="V46" s="495"/>
      <c r="W46" s="26"/>
      <c r="X46" s="26"/>
      <c r="Y46" s="10"/>
      <c r="Z46" s="10"/>
      <c r="AA46" s="10"/>
      <c r="AB46" s="10"/>
      <c r="AC46" s="10"/>
      <c r="AD46" s="10"/>
      <c r="AE46" s="10"/>
      <c r="AF46" s="10"/>
      <c r="AG46" s="10"/>
      <c r="AH46" s="10"/>
    </row>
    <row r="47" spans="1:35" s="11" customFormat="1" ht="15" customHeight="1" x14ac:dyDescent="0.2">
      <c r="A47" s="9"/>
      <c r="B47" s="162"/>
      <c r="C47" s="35"/>
      <c r="D47" s="34"/>
      <c r="E47" s="34"/>
      <c r="F47" s="34"/>
      <c r="G47" s="34"/>
      <c r="H47" s="34"/>
      <c r="I47" s="34"/>
      <c r="J47" s="34"/>
      <c r="K47" s="34"/>
      <c r="L47" s="34"/>
      <c r="M47" s="34"/>
      <c r="N47" s="34"/>
      <c r="O47" s="34"/>
      <c r="P47" s="34"/>
      <c r="Q47" s="34"/>
      <c r="R47" s="34"/>
      <c r="S47" s="34"/>
      <c r="T47" s="34"/>
      <c r="U47" s="34"/>
      <c r="V47" s="34"/>
      <c r="W47" s="26"/>
      <c r="X47" s="26"/>
      <c r="Y47" s="10"/>
      <c r="Z47" s="10"/>
      <c r="AA47" s="10"/>
      <c r="AB47" s="10"/>
      <c r="AC47" s="10"/>
      <c r="AD47" s="10"/>
      <c r="AE47" s="10"/>
      <c r="AF47" s="10"/>
      <c r="AG47" s="10"/>
      <c r="AH47" s="10"/>
    </row>
    <row r="48" spans="1:35" s="11" customFormat="1" ht="15" customHeight="1" x14ac:dyDescent="0.2">
      <c r="A48" s="9"/>
      <c r="B48" s="148">
        <v>3</v>
      </c>
      <c r="C48" s="68" t="s">
        <v>211</v>
      </c>
      <c r="D48" s="149"/>
      <c r="E48" s="149"/>
      <c r="F48" s="149"/>
      <c r="G48" s="149"/>
      <c r="H48" s="149"/>
      <c r="I48" s="149"/>
      <c r="J48" s="150"/>
      <c r="K48" s="149"/>
      <c r="L48" s="149"/>
      <c r="M48" s="149"/>
      <c r="N48" s="149"/>
      <c r="O48" s="149"/>
      <c r="P48" s="149"/>
      <c r="Q48" s="149"/>
      <c r="R48" s="149"/>
      <c r="S48" s="149"/>
      <c r="T48" s="149"/>
      <c r="U48" s="149"/>
      <c r="V48" s="152"/>
      <c r="W48" s="26"/>
      <c r="X48" s="26"/>
      <c r="Y48" s="10"/>
      <c r="Z48" s="10"/>
      <c r="AA48" s="10"/>
      <c r="AB48" s="10"/>
      <c r="AC48" s="10"/>
      <c r="AD48" s="10"/>
      <c r="AE48" s="10"/>
      <c r="AF48" s="10"/>
      <c r="AG48" s="10"/>
      <c r="AH48" s="10"/>
    </row>
    <row r="49" spans="1:34" s="11" customFormat="1" ht="15" customHeight="1" x14ac:dyDescent="0.2">
      <c r="A49" s="9"/>
      <c r="B49" s="160"/>
      <c r="C49" s="381"/>
      <c r="D49" s="381"/>
      <c r="E49" s="381"/>
      <c r="F49" s="381"/>
      <c r="G49" s="381"/>
      <c r="H49" s="381"/>
      <c r="I49" s="381"/>
      <c r="J49" s="381"/>
      <c r="K49" s="381"/>
      <c r="L49" s="381"/>
      <c r="M49" s="381"/>
      <c r="N49" s="381"/>
      <c r="O49" s="381"/>
      <c r="P49" s="381"/>
      <c r="Q49" s="381"/>
      <c r="R49" s="381"/>
      <c r="S49" s="381"/>
      <c r="T49" s="381"/>
      <c r="U49" s="381"/>
      <c r="V49" s="444"/>
      <c r="W49" s="26"/>
      <c r="X49" s="26"/>
      <c r="Y49" s="10"/>
      <c r="Z49" s="10"/>
      <c r="AA49" s="10"/>
      <c r="AB49" s="10"/>
      <c r="AC49" s="10"/>
      <c r="AD49" s="10"/>
      <c r="AE49" s="10"/>
      <c r="AF49" s="10"/>
      <c r="AG49" s="10"/>
      <c r="AH49" s="10"/>
    </row>
    <row r="50" spans="1:34" s="11" customFormat="1" ht="15" customHeight="1" x14ac:dyDescent="0.2">
      <c r="A50" s="9"/>
      <c r="B50" s="160"/>
      <c r="C50" s="375"/>
      <c r="D50" s="375"/>
      <c r="E50" s="375"/>
      <c r="F50" s="375"/>
      <c r="G50" s="375"/>
      <c r="H50" s="375"/>
      <c r="I50" s="375"/>
      <c r="J50" s="375"/>
      <c r="K50" s="375"/>
      <c r="L50" s="375"/>
      <c r="M50" s="375"/>
      <c r="N50" s="375"/>
      <c r="O50" s="375"/>
      <c r="P50" s="375"/>
      <c r="Q50" s="375"/>
      <c r="R50" s="375"/>
      <c r="S50" s="375"/>
      <c r="T50" s="375"/>
      <c r="U50" s="375"/>
      <c r="V50" s="443"/>
      <c r="W50" s="26"/>
      <c r="X50" s="26"/>
      <c r="Y50" s="10"/>
      <c r="Z50" s="10"/>
      <c r="AA50" s="10"/>
      <c r="AB50" s="10"/>
      <c r="AC50" s="10"/>
      <c r="AD50" s="10"/>
      <c r="AE50" s="10"/>
      <c r="AF50" s="10"/>
      <c r="AG50" s="10"/>
      <c r="AH50" s="10"/>
    </row>
    <row r="51" spans="1:34" s="11" customFormat="1" ht="15" customHeight="1" x14ac:dyDescent="0.2">
      <c r="A51" s="9"/>
      <c r="B51" s="160"/>
      <c r="C51" s="381"/>
      <c r="D51" s="381"/>
      <c r="E51" s="381"/>
      <c r="F51" s="381"/>
      <c r="G51" s="381"/>
      <c r="H51" s="381"/>
      <c r="I51" s="381"/>
      <c r="J51" s="381"/>
      <c r="K51" s="381"/>
      <c r="L51" s="381"/>
      <c r="M51" s="381"/>
      <c r="N51" s="381"/>
      <c r="O51" s="381"/>
      <c r="P51" s="381"/>
      <c r="Q51" s="381"/>
      <c r="R51" s="381"/>
      <c r="S51" s="381"/>
      <c r="T51" s="381"/>
      <c r="U51" s="381"/>
      <c r="V51" s="444"/>
      <c r="W51" s="26"/>
      <c r="X51" s="26"/>
      <c r="Y51" s="10"/>
      <c r="Z51" s="10"/>
      <c r="AA51" s="10"/>
      <c r="AB51" s="10"/>
      <c r="AC51" s="10"/>
      <c r="AD51" s="10"/>
      <c r="AE51" s="10"/>
      <c r="AF51" s="10"/>
      <c r="AG51" s="10"/>
      <c r="AH51" s="10"/>
    </row>
    <row r="52" spans="1:34" s="11" customFormat="1" ht="15" customHeight="1" x14ac:dyDescent="0.2">
      <c r="A52" s="9"/>
      <c r="B52" s="160"/>
      <c r="C52" s="375"/>
      <c r="D52" s="375"/>
      <c r="E52" s="375"/>
      <c r="F52" s="375"/>
      <c r="G52" s="375"/>
      <c r="H52" s="375"/>
      <c r="I52" s="375"/>
      <c r="J52" s="375"/>
      <c r="K52" s="375"/>
      <c r="L52" s="375"/>
      <c r="M52" s="375"/>
      <c r="N52" s="375"/>
      <c r="O52" s="375"/>
      <c r="P52" s="375"/>
      <c r="Q52" s="375"/>
      <c r="R52" s="375"/>
      <c r="S52" s="375"/>
      <c r="T52" s="375"/>
      <c r="U52" s="375"/>
      <c r="V52" s="443"/>
      <c r="W52" s="26"/>
      <c r="X52" s="26"/>
      <c r="Y52" s="10"/>
      <c r="Z52" s="10"/>
      <c r="AA52" s="10"/>
      <c r="AB52" s="10"/>
      <c r="AC52" s="10"/>
      <c r="AD52" s="10"/>
      <c r="AE52" s="10"/>
      <c r="AF52" s="10"/>
      <c r="AG52" s="10"/>
      <c r="AH52" s="10"/>
    </row>
    <row r="53" spans="1:34" s="11" customFormat="1" ht="15" customHeight="1" x14ac:dyDescent="0.2">
      <c r="A53" s="9"/>
      <c r="B53" s="160"/>
      <c r="C53" s="381"/>
      <c r="D53" s="381"/>
      <c r="E53" s="381"/>
      <c r="F53" s="381"/>
      <c r="G53" s="381"/>
      <c r="H53" s="381"/>
      <c r="I53" s="381"/>
      <c r="J53" s="381"/>
      <c r="K53" s="381"/>
      <c r="L53" s="381"/>
      <c r="M53" s="381"/>
      <c r="N53" s="381"/>
      <c r="O53" s="381"/>
      <c r="P53" s="381"/>
      <c r="Q53" s="381"/>
      <c r="R53" s="381"/>
      <c r="S53" s="381"/>
      <c r="T53" s="381"/>
      <c r="U53" s="381"/>
      <c r="V53" s="444"/>
      <c r="W53" s="26"/>
      <c r="X53" s="26"/>
      <c r="Y53" s="10"/>
      <c r="Z53" s="10"/>
      <c r="AA53" s="10"/>
      <c r="AB53" s="10"/>
      <c r="AC53" s="10"/>
      <c r="AD53" s="10"/>
      <c r="AE53" s="10"/>
      <c r="AF53" s="10"/>
      <c r="AG53" s="10"/>
      <c r="AH53" s="10"/>
    </row>
    <row r="54" spans="1:34" s="11" customFormat="1" ht="15" customHeight="1" x14ac:dyDescent="0.2">
      <c r="A54" s="9"/>
      <c r="B54" s="160"/>
      <c r="C54" s="381"/>
      <c r="D54" s="381"/>
      <c r="E54" s="381"/>
      <c r="F54" s="381"/>
      <c r="G54" s="381"/>
      <c r="H54" s="381"/>
      <c r="I54" s="381"/>
      <c r="J54" s="381"/>
      <c r="K54" s="381"/>
      <c r="L54" s="381"/>
      <c r="M54" s="381"/>
      <c r="N54" s="381"/>
      <c r="O54" s="381"/>
      <c r="P54" s="381"/>
      <c r="Q54" s="381"/>
      <c r="R54" s="381"/>
      <c r="S54" s="381"/>
      <c r="T54" s="381"/>
      <c r="U54" s="381"/>
      <c r="V54" s="444"/>
      <c r="W54" s="26"/>
      <c r="X54" s="26"/>
      <c r="Y54" s="10"/>
      <c r="Z54" s="10"/>
      <c r="AA54" s="10"/>
      <c r="AB54" s="10"/>
      <c r="AC54" s="10"/>
      <c r="AD54" s="10"/>
      <c r="AE54" s="10"/>
      <c r="AF54" s="10"/>
      <c r="AG54" s="10"/>
      <c r="AH54" s="10"/>
    </row>
    <row r="55" spans="1:34" s="11" customFormat="1" ht="15" customHeight="1" x14ac:dyDescent="0.2">
      <c r="A55" s="9"/>
      <c r="B55" s="161"/>
      <c r="C55" s="487"/>
      <c r="D55" s="487"/>
      <c r="E55" s="487"/>
      <c r="F55" s="487"/>
      <c r="G55" s="487"/>
      <c r="H55" s="487"/>
      <c r="I55" s="487"/>
      <c r="J55" s="487"/>
      <c r="K55" s="487"/>
      <c r="L55" s="487"/>
      <c r="M55" s="487"/>
      <c r="N55" s="487"/>
      <c r="O55" s="487"/>
      <c r="P55" s="487"/>
      <c r="Q55" s="487"/>
      <c r="R55" s="487"/>
      <c r="S55" s="487"/>
      <c r="T55" s="487"/>
      <c r="U55" s="487"/>
      <c r="V55" s="488"/>
      <c r="W55" s="26"/>
      <c r="X55" s="26"/>
      <c r="Y55" s="10"/>
      <c r="Z55" s="10"/>
      <c r="AA55" s="10"/>
      <c r="AB55" s="10"/>
      <c r="AC55" s="10"/>
      <c r="AD55" s="10"/>
      <c r="AE55" s="10"/>
      <c r="AF55" s="10"/>
      <c r="AG55" s="10"/>
      <c r="AH55" s="10"/>
    </row>
    <row r="56" spans="1:34" s="62" customFormat="1" ht="15" customHeight="1" x14ac:dyDescent="0.2">
      <c r="A56" s="59"/>
      <c r="B56" s="431" t="str">
        <f>IF(BauansDat&lt;&gt;"",CONCATENATE("Baubeschreibung zum Bauansuchen vom ",TEXT(BauansDat,"TT.MM.JJJJ"), " - Bauwerber/in: ", Bauwerber,", ",AdrBauwerber),CONCATENATE("Baubeschreibung", " - Bauwerber/in: ", Bauwerber,", ",AdrBauwerber))</f>
        <v xml:space="preserve">Baubeschreibung - Bauwerber/in: , </v>
      </c>
      <c r="C56" s="431"/>
      <c r="D56" s="431"/>
      <c r="E56" s="431"/>
      <c r="F56" s="431"/>
      <c r="G56" s="431"/>
      <c r="H56" s="431"/>
      <c r="I56" s="431"/>
      <c r="J56" s="431"/>
      <c r="K56" s="431"/>
      <c r="L56" s="431"/>
      <c r="M56" s="431"/>
      <c r="N56" s="431"/>
      <c r="O56" s="431"/>
      <c r="P56" s="431"/>
      <c r="Q56" s="431"/>
      <c r="R56" s="431"/>
      <c r="S56" s="431"/>
      <c r="T56" s="431"/>
      <c r="U56" s="171"/>
      <c r="V56" s="172" t="s">
        <v>172</v>
      </c>
      <c r="W56" s="26"/>
      <c r="X56" s="26"/>
      <c r="Y56" s="61"/>
      <c r="Z56" s="61"/>
      <c r="AA56" s="61"/>
      <c r="AB56" s="61"/>
      <c r="AC56" s="61"/>
      <c r="AD56" s="61"/>
      <c r="AE56" s="61"/>
      <c r="AF56" s="61"/>
      <c r="AG56" s="61"/>
      <c r="AH56" s="61"/>
    </row>
    <row r="57" spans="1:34" s="120" customFormat="1" ht="15" customHeight="1" x14ac:dyDescent="0.3">
      <c r="A57" s="121"/>
      <c r="B57" s="173">
        <v>4</v>
      </c>
      <c r="C57" s="483" t="s">
        <v>254</v>
      </c>
      <c r="D57" s="483"/>
      <c r="E57" s="483"/>
      <c r="F57" s="483"/>
      <c r="G57" s="483"/>
      <c r="H57" s="483"/>
      <c r="I57" s="483"/>
      <c r="J57" s="483"/>
      <c r="K57" s="483"/>
      <c r="L57" s="483"/>
      <c r="M57" s="483"/>
      <c r="N57" s="483"/>
      <c r="O57" s="483"/>
      <c r="P57" s="483"/>
      <c r="Q57" s="483"/>
      <c r="R57" s="483"/>
      <c r="S57" s="483"/>
      <c r="T57" s="483"/>
      <c r="U57" s="483"/>
      <c r="V57" s="484"/>
      <c r="W57" s="26"/>
      <c r="X57" s="26"/>
      <c r="Y57" s="119"/>
      <c r="Z57" s="119"/>
      <c r="AA57" s="119"/>
      <c r="AB57" s="119"/>
      <c r="AC57" s="119"/>
      <c r="AD57" s="119"/>
      <c r="AE57" s="119"/>
      <c r="AF57" s="119"/>
      <c r="AG57" s="119"/>
      <c r="AH57" s="119"/>
    </row>
    <row r="58" spans="1:34" s="120" customFormat="1" ht="7.5" customHeight="1" x14ac:dyDescent="0.3">
      <c r="A58" s="121"/>
      <c r="B58" s="129"/>
      <c r="C58" s="359"/>
      <c r="D58" s="359"/>
      <c r="E58" s="359"/>
      <c r="F58" s="359"/>
      <c r="G58" s="359"/>
      <c r="H58" s="359"/>
      <c r="I58" s="359"/>
      <c r="J58" s="359"/>
      <c r="K58" s="359"/>
      <c r="L58" s="359"/>
      <c r="M58" s="359"/>
      <c r="N58" s="359"/>
      <c r="O58" s="359"/>
      <c r="P58" s="359"/>
      <c r="Q58" s="359"/>
      <c r="R58" s="359"/>
      <c r="S58" s="359"/>
      <c r="T58" s="359"/>
      <c r="U58" s="359"/>
      <c r="V58" s="127"/>
      <c r="W58" s="26"/>
      <c r="X58" s="26"/>
      <c r="Y58" s="119"/>
      <c r="Z58" s="119"/>
      <c r="AA58" s="119"/>
      <c r="AB58" s="119"/>
      <c r="AC58" s="119"/>
      <c r="AD58" s="119"/>
      <c r="AE58" s="119"/>
      <c r="AF58" s="119"/>
      <c r="AG58" s="119"/>
      <c r="AH58" s="119"/>
    </row>
    <row r="59" spans="1:34" s="11" customFormat="1" ht="15" customHeight="1" x14ac:dyDescent="0.25">
      <c r="A59" s="9"/>
      <c r="B59" s="45"/>
      <c r="C59" s="399" t="s">
        <v>395</v>
      </c>
      <c r="D59" s="399"/>
      <c r="E59" s="399"/>
      <c r="F59" s="399"/>
      <c r="G59" s="399"/>
      <c r="H59" s="399"/>
      <c r="I59" s="399"/>
      <c r="J59" s="399"/>
      <c r="K59" s="399"/>
      <c r="L59" s="399"/>
      <c r="M59" s="399"/>
      <c r="N59" s="373" t="s">
        <v>303</v>
      </c>
      <c r="O59" s="245"/>
      <c r="P59" s="360"/>
      <c r="Q59" s="360"/>
      <c r="R59" s="360"/>
      <c r="S59" s="360"/>
      <c r="T59" s="360"/>
      <c r="U59" s="360"/>
      <c r="V59" s="97"/>
      <c r="W59" s="140"/>
      <c r="X59" s="140"/>
    </row>
    <row r="60" spans="1:34" s="11" customFormat="1" ht="15" customHeight="1" x14ac:dyDescent="0.25">
      <c r="A60" s="9"/>
      <c r="B60" s="45"/>
      <c r="C60" s="39" t="s">
        <v>371</v>
      </c>
      <c r="D60" s="42"/>
      <c r="E60" s="42"/>
      <c r="F60" s="42"/>
      <c r="G60" s="42"/>
      <c r="H60" s="42"/>
      <c r="I60" s="42"/>
      <c r="J60" s="381"/>
      <c r="K60" s="381"/>
      <c r="L60" s="381"/>
      <c r="M60" s="381"/>
      <c r="N60" s="381"/>
      <c r="O60" s="381"/>
      <c r="P60" s="381"/>
      <c r="Q60" s="381"/>
      <c r="R60" s="381"/>
      <c r="S60" s="381"/>
      <c r="T60" s="381"/>
      <c r="U60" s="381"/>
      <c r="V60" s="444"/>
      <c r="W60" s="140"/>
      <c r="X60" s="140"/>
    </row>
    <row r="61" spans="1:34" s="11" customFormat="1" ht="15" customHeight="1" x14ac:dyDescent="0.25">
      <c r="A61" s="9"/>
      <c r="B61" s="45"/>
      <c r="C61" s="39" t="s">
        <v>372</v>
      </c>
      <c r="D61" s="42"/>
      <c r="E61" s="42"/>
      <c r="F61" s="42"/>
      <c r="G61" s="42"/>
      <c r="H61" s="42"/>
      <c r="I61" s="42"/>
      <c r="J61" s="381"/>
      <c r="K61" s="381"/>
      <c r="L61" s="381"/>
      <c r="M61" s="381"/>
      <c r="N61" s="381"/>
      <c r="O61" s="381"/>
      <c r="P61" s="381"/>
      <c r="Q61" s="381"/>
      <c r="R61" s="381"/>
      <c r="S61" s="381"/>
      <c r="T61" s="381"/>
      <c r="U61" s="381"/>
      <c r="V61" s="444"/>
      <c r="W61" s="140"/>
      <c r="X61" s="140"/>
    </row>
    <row r="62" spans="1:34" s="11" customFormat="1" ht="15" customHeight="1" x14ac:dyDescent="0.2">
      <c r="A62" s="9"/>
      <c r="B62" s="45"/>
      <c r="C62" s="39" t="s">
        <v>391</v>
      </c>
      <c r="D62" s="34"/>
      <c r="E62" s="34"/>
      <c r="F62" s="34"/>
      <c r="G62" s="34"/>
      <c r="H62" s="34"/>
      <c r="I62" s="34"/>
      <c r="J62" s="81"/>
      <c r="K62" s="81"/>
      <c r="L62" s="81"/>
      <c r="M62" s="81"/>
      <c r="N62" s="383"/>
      <c r="O62" s="383"/>
      <c r="P62" s="383"/>
      <c r="Q62" s="383"/>
      <c r="R62" s="383"/>
      <c r="S62" s="383"/>
      <c r="T62" s="383"/>
      <c r="U62" s="383"/>
      <c r="V62" s="482"/>
      <c r="W62" s="26"/>
      <c r="X62" s="26"/>
      <c r="Y62" s="10"/>
      <c r="Z62" s="10"/>
      <c r="AA62" s="10"/>
      <c r="AB62" s="10"/>
      <c r="AC62" s="10"/>
      <c r="AD62" s="10"/>
      <c r="AE62" s="10"/>
      <c r="AF62" s="10"/>
      <c r="AG62" s="10"/>
      <c r="AH62" s="10"/>
    </row>
    <row r="63" spans="1:34" s="11" customFormat="1" ht="15" customHeight="1" x14ac:dyDescent="0.2">
      <c r="A63" s="9"/>
      <c r="B63" s="45"/>
      <c r="C63" s="432" t="s">
        <v>207</v>
      </c>
      <c r="D63" s="432"/>
      <c r="E63" s="432"/>
      <c r="F63" s="432"/>
      <c r="G63" s="432"/>
      <c r="H63" s="432"/>
      <c r="I63" s="432"/>
      <c r="J63" s="42"/>
      <c r="K63" s="42"/>
      <c r="L63" s="42"/>
      <c r="M63" s="42"/>
      <c r="N63" s="368" t="str">
        <f>IF(W63=TRUE,"Art:","")</f>
        <v/>
      </c>
      <c r="O63" s="388"/>
      <c r="P63" s="388"/>
      <c r="Q63" s="388"/>
      <c r="R63" s="388"/>
      <c r="S63" s="388"/>
      <c r="T63" s="388"/>
      <c r="U63" s="388"/>
      <c r="V63" s="439"/>
      <c r="W63" s="26" t="b">
        <v>0</v>
      </c>
      <c r="X63" s="26" t="b">
        <v>0</v>
      </c>
      <c r="Y63" s="10"/>
      <c r="Z63" s="10"/>
      <c r="AA63" s="10"/>
      <c r="AB63" s="10"/>
      <c r="AC63" s="10"/>
      <c r="AD63" s="10"/>
      <c r="AE63" s="10"/>
      <c r="AF63" s="10"/>
      <c r="AG63" s="10"/>
      <c r="AH63" s="10"/>
    </row>
    <row r="64" spans="1:34" s="11" customFormat="1" ht="15" customHeight="1" x14ac:dyDescent="0.2">
      <c r="A64" s="9"/>
      <c r="B64" s="45"/>
      <c r="C64" s="432" t="s">
        <v>23</v>
      </c>
      <c r="D64" s="432"/>
      <c r="E64" s="432"/>
      <c r="F64" s="432"/>
      <c r="G64" s="432"/>
      <c r="H64" s="432"/>
      <c r="I64" s="432"/>
      <c r="J64" s="381"/>
      <c r="K64" s="381"/>
      <c r="L64" s="381"/>
      <c r="M64" s="381"/>
      <c r="N64" s="381"/>
      <c r="O64" s="381"/>
      <c r="P64" s="381"/>
      <c r="Q64" s="381"/>
      <c r="R64" s="381"/>
      <c r="S64" s="381"/>
      <c r="T64" s="381"/>
      <c r="U64" s="381"/>
      <c r="V64" s="444"/>
      <c r="W64" s="26"/>
      <c r="X64" s="26"/>
      <c r="Y64" s="10"/>
      <c r="Z64" s="10"/>
      <c r="AA64" s="10"/>
      <c r="AB64" s="10"/>
      <c r="AC64" s="10"/>
      <c r="AD64" s="10"/>
      <c r="AE64" s="10"/>
      <c r="AF64" s="10"/>
      <c r="AG64" s="10"/>
      <c r="AH64" s="10"/>
    </row>
    <row r="65" spans="1:34" s="11" customFormat="1" ht="15" customHeight="1" x14ac:dyDescent="0.2">
      <c r="A65" s="9"/>
      <c r="B65" s="343"/>
      <c r="C65" s="244" t="s">
        <v>206</v>
      </c>
      <c r="D65" s="269"/>
      <c r="E65" s="269"/>
      <c r="F65" s="269"/>
      <c r="G65" s="269"/>
      <c r="H65" s="269"/>
      <c r="I65" s="360"/>
      <c r="J65" s="445"/>
      <c r="K65" s="445"/>
      <c r="L65" s="445"/>
      <c r="M65" s="445"/>
      <c r="N65" s="445"/>
      <c r="O65" s="445"/>
      <c r="P65" s="445"/>
      <c r="Q65" s="445"/>
      <c r="R65" s="445"/>
      <c r="S65" s="445"/>
      <c r="T65" s="445"/>
      <c r="U65" s="445"/>
      <c r="V65" s="446"/>
      <c r="W65" s="26"/>
      <c r="X65" s="26"/>
      <c r="Y65" s="10"/>
      <c r="Z65" s="10"/>
      <c r="AA65" s="10"/>
      <c r="AB65" s="10"/>
      <c r="AC65" s="10"/>
      <c r="AD65" s="10"/>
      <c r="AE65" s="10"/>
      <c r="AF65" s="10"/>
      <c r="AG65" s="10"/>
      <c r="AH65" s="10"/>
    </row>
    <row r="66" spans="1:34" s="312" customFormat="1" ht="15" customHeight="1" x14ac:dyDescent="0.2">
      <c r="A66" s="252"/>
      <c r="B66" s="343"/>
      <c r="C66" s="481" t="s">
        <v>400</v>
      </c>
      <c r="D66" s="481"/>
      <c r="E66" s="481"/>
      <c r="F66" s="481"/>
      <c r="G66" s="481"/>
      <c r="H66" s="481"/>
      <c r="I66" s="481"/>
      <c r="J66" s="481"/>
      <c r="K66" s="340"/>
      <c r="L66" s="361" t="s">
        <v>389</v>
      </c>
      <c r="M66" s="310" t="s">
        <v>396</v>
      </c>
      <c r="N66" s="362"/>
      <c r="O66" s="255"/>
      <c r="P66" s="255"/>
      <c r="Q66" s="255"/>
      <c r="R66" s="297"/>
      <c r="S66" s="297"/>
      <c r="T66" s="344"/>
      <c r="U66" s="340"/>
      <c r="V66" s="345" t="s">
        <v>389</v>
      </c>
      <c r="W66" s="370"/>
      <c r="X66" s="370"/>
    </row>
    <row r="67" spans="1:34" s="11" customFormat="1" ht="15" customHeight="1" x14ac:dyDescent="0.2">
      <c r="A67" s="9"/>
      <c r="B67" s="45"/>
      <c r="C67" s="401" t="s">
        <v>380</v>
      </c>
      <c r="D67" s="401"/>
      <c r="E67" s="401"/>
      <c r="F67" s="401"/>
      <c r="G67" s="401"/>
      <c r="H67" s="401"/>
      <c r="I67" s="401"/>
      <c r="J67" s="363"/>
      <c r="K67" s="448"/>
      <c r="L67" s="448"/>
      <c r="M67" s="448"/>
      <c r="N67" s="364"/>
      <c r="O67" s="432" t="s">
        <v>210</v>
      </c>
      <c r="P67" s="432"/>
      <c r="Q67" s="432"/>
      <c r="R67" s="432"/>
      <c r="S67" s="455"/>
      <c r="T67" s="455"/>
      <c r="U67" s="455"/>
      <c r="V67" s="84" t="s">
        <v>14</v>
      </c>
      <c r="W67" s="26"/>
      <c r="X67" s="26"/>
      <c r="Y67" s="10"/>
      <c r="Z67" s="10"/>
      <c r="AA67" s="10"/>
      <c r="AB67" s="10"/>
      <c r="AC67" s="10"/>
      <c r="AD67" s="10"/>
      <c r="AE67" s="10"/>
      <c r="AF67" s="10"/>
      <c r="AG67" s="10"/>
      <c r="AH67" s="10"/>
    </row>
    <row r="68" spans="1:34" s="11" customFormat="1" ht="7.5" customHeight="1" x14ac:dyDescent="0.2">
      <c r="A68" s="9"/>
      <c r="B68" s="45"/>
      <c r="C68" s="35"/>
      <c r="D68" s="35"/>
      <c r="E68" s="35"/>
      <c r="F68" s="35"/>
      <c r="G68" s="35"/>
      <c r="H68" s="35"/>
      <c r="I68" s="42"/>
      <c r="J68" s="365"/>
      <c r="K68" s="365"/>
      <c r="L68" s="366"/>
      <c r="M68" s="366"/>
      <c r="N68" s="366"/>
      <c r="O68" s="42"/>
      <c r="P68" s="42"/>
      <c r="Q68" s="42"/>
      <c r="R68" s="42"/>
      <c r="S68" s="42"/>
      <c r="T68" s="42"/>
      <c r="U68" s="42"/>
      <c r="V68" s="97"/>
      <c r="W68" s="26"/>
      <c r="X68" s="26"/>
      <c r="Y68" s="10"/>
      <c r="Z68" s="10"/>
      <c r="AA68" s="10"/>
      <c r="AB68" s="10"/>
      <c r="AC68" s="10"/>
      <c r="AD68" s="10"/>
      <c r="AE68" s="10"/>
      <c r="AF68" s="10"/>
      <c r="AG68" s="10"/>
      <c r="AH68" s="10"/>
    </row>
    <row r="69" spans="1:34" s="11" customFormat="1" ht="15" customHeight="1" x14ac:dyDescent="0.2">
      <c r="A69" s="9"/>
      <c r="B69" s="45"/>
      <c r="C69" s="401" t="s">
        <v>401</v>
      </c>
      <c r="D69" s="401"/>
      <c r="E69" s="401"/>
      <c r="F69" s="401"/>
      <c r="G69" s="401"/>
      <c r="H69" s="401"/>
      <c r="I69" s="401"/>
      <c r="J69" s="401"/>
      <c r="K69" s="401"/>
      <c r="L69" s="401"/>
      <c r="M69" s="401"/>
      <c r="N69" s="401"/>
      <c r="O69" s="401"/>
      <c r="P69" s="401"/>
      <c r="Q69" s="401"/>
      <c r="R69" s="401"/>
      <c r="S69" s="401"/>
      <c r="T69" s="35"/>
      <c r="U69" s="35"/>
      <c r="V69" s="97"/>
      <c r="W69" s="26"/>
      <c r="X69" s="26"/>
      <c r="Y69" s="10"/>
      <c r="Z69" s="10"/>
      <c r="AA69" s="10"/>
      <c r="AB69" s="10"/>
      <c r="AC69" s="10"/>
      <c r="AD69" s="10"/>
      <c r="AE69" s="10"/>
      <c r="AF69" s="10"/>
      <c r="AG69" s="10"/>
      <c r="AH69" s="10"/>
    </row>
    <row r="70" spans="1:34" s="11" customFormat="1" ht="15" customHeight="1" x14ac:dyDescent="0.2">
      <c r="A70" s="9"/>
      <c r="B70" s="45"/>
      <c r="C70" s="447" t="s">
        <v>209</v>
      </c>
      <c r="D70" s="447"/>
      <c r="E70" s="447"/>
      <c r="F70" s="447"/>
      <c r="G70" s="35"/>
      <c r="H70" s="35"/>
      <c r="I70" s="35"/>
      <c r="J70" s="35"/>
      <c r="K70" s="455"/>
      <c r="L70" s="455"/>
      <c r="M70" s="455"/>
      <c r="N70" s="35" t="s">
        <v>28</v>
      </c>
      <c r="O70" s="432" t="s">
        <v>32</v>
      </c>
      <c r="P70" s="432"/>
      <c r="Q70" s="432"/>
      <c r="R70" s="432"/>
      <c r="S70" s="455"/>
      <c r="T70" s="455"/>
      <c r="U70" s="455"/>
      <c r="V70" s="84" t="s">
        <v>28</v>
      </c>
      <c r="W70" s="26"/>
      <c r="X70" s="26"/>
      <c r="Y70" s="10"/>
      <c r="Z70" s="10"/>
      <c r="AA70" s="10"/>
      <c r="AB70" s="10"/>
      <c r="AC70" s="10"/>
      <c r="AD70" s="10"/>
      <c r="AE70" s="10"/>
      <c r="AF70" s="10"/>
      <c r="AG70" s="10"/>
      <c r="AH70" s="10"/>
    </row>
    <row r="71" spans="1:34" s="11" customFormat="1" ht="15" customHeight="1" x14ac:dyDescent="0.2">
      <c r="A71" s="9"/>
      <c r="B71" s="45"/>
      <c r="C71" s="447" t="s">
        <v>31</v>
      </c>
      <c r="D71" s="447"/>
      <c r="E71" s="447"/>
      <c r="F71" s="447"/>
      <c r="G71" s="447"/>
      <c r="H71" s="447"/>
      <c r="I71" s="447"/>
      <c r="J71" s="35"/>
      <c r="K71" s="455"/>
      <c r="L71" s="455"/>
      <c r="M71" s="455"/>
      <c r="N71" s="35" t="s">
        <v>28</v>
      </c>
      <c r="O71" s="432" t="s">
        <v>30</v>
      </c>
      <c r="P71" s="432"/>
      <c r="Q71" s="432"/>
      <c r="R71" s="432"/>
      <c r="S71" s="455"/>
      <c r="T71" s="455"/>
      <c r="U71" s="455"/>
      <c r="V71" s="84" t="s">
        <v>28</v>
      </c>
      <c r="W71" s="26"/>
      <c r="X71" s="26"/>
      <c r="Y71" s="10"/>
      <c r="Z71" s="10"/>
      <c r="AA71" s="10"/>
      <c r="AB71" s="10"/>
      <c r="AC71" s="10"/>
      <c r="AD71" s="10"/>
      <c r="AE71" s="10"/>
      <c r="AF71" s="10"/>
      <c r="AG71" s="10"/>
      <c r="AH71" s="10"/>
    </row>
    <row r="72" spans="1:34" s="11" customFormat="1" ht="7.5" customHeight="1" x14ac:dyDescent="0.2">
      <c r="A72" s="9"/>
      <c r="B72" s="45"/>
      <c r="C72" s="36"/>
      <c r="D72" s="86"/>
      <c r="E72" s="86"/>
      <c r="F72" s="86"/>
      <c r="G72" s="86"/>
      <c r="H72" s="86"/>
      <c r="I72" s="86"/>
      <c r="J72" s="86"/>
      <c r="K72" s="50"/>
      <c r="L72" s="50"/>
      <c r="M72" s="50"/>
      <c r="N72" s="35"/>
      <c r="O72" s="49"/>
      <c r="P72" s="49"/>
      <c r="Q72" s="49"/>
      <c r="R72" s="49"/>
      <c r="S72" s="50"/>
      <c r="T72" s="50"/>
      <c r="U72" s="50"/>
      <c r="V72" s="84"/>
      <c r="W72" s="26"/>
      <c r="X72" s="26"/>
      <c r="Y72" s="10"/>
      <c r="Z72" s="10"/>
      <c r="AA72" s="10"/>
      <c r="AB72" s="10"/>
      <c r="AC72" s="10"/>
      <c r="AD72" s="10"/>
      <c r="AE72" s="10"/>
      <c r="AF72" s="10"/>
      <c r="AG72" s="10"/>
      <c r="AH72" s="10"/>
    </row>
    <row r="73" spans="1:34" s="11" customFormat="1" ht="15" customHeight="1" x14ac:dyDescent="0.2">
      <c r="A73" s="9"/>
      <c r="B73" s="45"/>
      <c r="C73" s="457" t="s">
        <v>383</v>
      </c>
      <c r="D73" s="457"/>
      <c r="E73" s="457"/>
      <c r="F73" s="457"/>
      <c r="G73" s="457"/>
      <c r="H73" s="457"/>
      <c r="I73" s="457"/>
      <c r="J73" s="86"/>
      <c r="K73" s="457" t="s">
        <v>381</v>
      </c>
      <c r="L73" s="457"/>
      <c r="M73" s="455"/>
      <c r="N73" s="455"/>
      <c r="O73" s="455"/>
      <c r="P73" s="35" t="s">
        <v>28</v>
      </c>
      <c r="Q73" s="456" t="s">
        <v>382</v>
      </c>
      <c r="R73" s="456"/>
      <c r="S73" s="455"/>
      <c r="T73" s="455"/>
      <c r="U73" s="455"/>
      <c r="V73" s="84" t="s">
        <v>28</v>
      </c>
      <c r="W73" s="26"/>
      <c r="X73" s="26"/>
      <c r="Y73" s="10"/>
      <c r="Z73" s="10"/>
      <c r="AA73" s="10"/>
      <c r="AB73" s="10"/>
      <c r="AC73" s="10"/>
      <c r="AD73" s="10"/>
      <c r="AE73" s="10"/>
      <c r="AF73" s="10"/>
      <c r="AG73" s="10"/>
      <c r="AH73" s="10"/>
    </row>
    <row r="74" spans="1:34" s="11" customFormat="1" ht="12.75" customHeight="1" x14ac:dyDescent="0.2">
      <c r="A74" s="9"/>
      <c r="B74" s="45"/>
      <c r="C74" s="452" t="s">
        <v>399</v>
      </c>
      <c r="D74" s="453"/>
      <c r="E74" s="453"/>
      <c r="F74" s="453"/>
      <c r="G74" s="453"/>
      <c r="H74" s="453"/>
      <c r="I74" s="453"/>
      <c r="J74" s="453"/>
      <c r="K74" s="453"/>
      <c r="L74" s="453"/>
      <c r="M74" s="453"/>
      <c r="N74" s="453"/>
      <c r="O74" s="453"/>
      <c r="P74" s="453"/>
      <c r="Q74" s="453"/>
      <c r="R74" s="453"/>
      <c r="S74" s="453"/>
      <c r="T74" s="453"/>
      <c r="U74" s="453"/>
      <c r="V74" s="454"/>
      <c r="W74" s="26"/>
      <c r="X74" s="26"/>
      <c r="Y74" s="10"/>
      <c r="Z74" s="10"/>
      <c r="AA74" s="10"/>
      <c r="AB74" s="10"/>
      <c r="AC74" s="10"/>
      <c r="AD74" s="10"/>
      <c r="AE74" s="10"/>
      <c r="AF74" s="10"/>
      <c r="AG74" s="10"/>
      <c r="AH74" s="10"/>
    </row>
    <row r="75" spans="1:34" s="11" customFormat="1" ht="7.5" customHeight="1" x14ac:dyDescent="0.2">
      <c r="A75" s="9"/>
      <c r="B75" s="45"/>
      <c r="C75" s="36"/>
      <c r="D75" s="358"/>
      <c r="E75" s="358"/>
      <c r="F75" s="358"/>
      <c r="G75" s="358"/>
      <c r="H75" s="358"/>
      <c r="I75" s="358"/>
      <c r="J75" s="358"/>
      <c r="K75" s="358"/>
      <c r="L75" s="358"/>
      <c r="M75" s="358"/>
      <c r="N75" s="358"/>
      <c r="O75" s="358"/>
      <c r="P75" s="358"/>
      <c r="Q75" s="358"/>
      <c r="R75" s="358"/>
      <c r="S75" s="50"/>
      <c r="T75" s="50"/>
      <c r="U75" s="50"/>
      <c r="V75" s="84"/>
      <c r="W75" s="26"/>
      <c r="X75" s="26"/>
      <c r="Y75" s="10"/>
      <c r="Z75" s="10"/>
      <c r="AA75" s="10"/>
      <c r="AB75" s="10"/>
      <c r="AC75" s="10"/>
      <c r="AD75" s="10"/>
      <c r="AE75" s="10"/>
      <c r="AF75" s="10"/>
      <c r="AG75" s="10"/>
      <c r="AH75" s="10"/>
    </row>
    <row r="76" spans="1:34" s="11" customFormat="1" ht="15" customHeight="1" x14ac:dyDescent="0.2">
      <c r="A76" s="9"/>
      <c r="B76" s="45"/>
      <c r="C76" s="367" t="s">
        <v>387</v>
      </c>
      <c r="D76" s="49"/>
      <c r="E76" s="49"/>
      <c r="F76" s="49"/>
      <c r="G76" s="49"/>
      <c r="H76" s="49"/>
      <c r="I76" s="49"/>
      <c r="J76" s="49"/>
      <c r="K76" s="50"/>
      <c r="L76" s="50"/>
      <c r="M76" s="50"/>
      <c r="N76" s="35"/>
      <c r="O76" s="49"/>
      <c r="P76" s="49"/>
      <c r="Q76" s="49"/>
      <c r="R76" s="49"/>
      <c r="S76" s="50"/>
      <c r="T76" s="50"/>
      <c r="U76" s="50"/>
      <c r="V76" s="84"/>
      <c r="W76" s="26"/>
      <c r="X76" s="26"/>
      <c r="Y76" s="10"/>
      <c r="Z76" s="10"/>
      <c r="AA76" s="10"/>
      <c r="AB76" s="10"/>
      <c r="AC76" s="10"/>
      <c r="AD76" s="10"/>
      <c r="AE76" s="10"/>
      <c r="AF76" s="10"/>
      <c r="AG76" s="10"/>
      <c r="AH76" s="10"/>
    </row>
    <row r="77" spans="1:34" s="11" customFormat="1" ht="7.5" customHeight="1" x14ac:dyDescent="0.2">
      <c r="A77" s="9"/>
      <c r="B77" s="46"/>
      <c r="C77" s="126"/>
      <c r="D77" s="123"/>
      <c r="E77" s="123"/>
      <c r="F77" s="123"/>
      <c r="G77" s="123"/>
      <c r="H77" s="123"/>
      <c r="I77" s="123"/>
      <c r="J77" s="123"/>
      <c r="K77" s="174"/>
      <c r="L77" s="174"/>
      <c r="M77" s="174"/>
      <c r="N77" s="71"/>
      <c r="O77" s="123"/>
      <c r="P77" s="123"/>
      <c r="Q77" s="123"/>
      <c r="R77" s="123"/>
      <c r="S77" s="174"/>
      <c r="T77" s="174"/>
      <c r="U77" s="174"/>
      <c r="V77" s="175"/>
      <c r="W77" s="26"/>
      <c r="X77" s="26"/>
      <c r="Y77" s="10"/>
      <c r="Z77" s="10"/>
      <c r="AA77" s="10"/>
      <c r="AB77" s="10"/>
      <c r="AC77" s="10"/>
      <c r="AD77" s="10"/>
      <c r="AE77" s="10"/>
      <c r="AF77" s="10"/>
      <c r="AG77" s="10"/>
      <c r="AH77" s="10"/>
    </row>
    <row r="78" spans="1:34" s="11" customFormat="1" ht="15" customHeight="1" x14ac:dyDescent="0.2">
      <c r="A78" s="9"/>
      <c r="B78" s="162"/>
      <c r="C78" s="35"/>
      <c r="D78" s="34"/>
      <c r="E78" s="34"/>
      <c r="F78" s="34"/>
      <c r="G78" s="34"/>
      <c r="H78" s="34"/>
      <c r="I78" s="34"/>
      <c r="J78" s="34"/>
      <c r="K78" s="34"/>
      <c r="L78" s="34"/>
      <c r="M78" s="34"/>
      <c r="N78" s="34"/>
      <c r="O78" s="34"/>
      <c r="P78" s="34"/>
      <c r="Q78" s="34"/>
      <c r="R78" s="34"/>
      <c r="S78" s="34"/>
      <c r="T78" s="34"/>
      <c r="U78" s="34"/>
      <c r="V78" s="34"/>
      <c r="W78" s="26"/>
      <c r="X78" s="26"/>
      <c r="Y78" s="10"/>
      <c r="Z78" s="10"/>
      <c r="AA78" s="10"/>
      <c r="AB78" s="10"/>
      <c r="AC78" s="10"/>
      <c r="AD78" s="10"/>
      <c r="AE78" s="10"/>
      <c r="AF78" s="10"/>
      <c r="AG78" s="10"/>
      <c r="AH78" s="10"/>
    </row>
    <row r="79" spans="1:34" s="11" customFormat="1" ht="15" customHeight="1" x14ac:dyDescent="0.2">
      <c r="A79" s="10"/>
      <c r="B79" s="173">
        <v>5</v>
      </c>
      <c r="C79" s="124" t="s">
        <v>212</v>
      </c>
      <c r="D79" s="149"/>
      <c r="E79" s="149"/>
      <c r="F79" s="149"/>
      <c r="G79" s="149"/>
      <c r="H79" s="149"/>
      <c r="I79" s="149"/>
      <c r="J79" s="150"/>
      <c r="K79" s="471" t="str">
        <f>IF(X36=TRUE,"(Hier keine Angaben erforderlich, da kein Bebauungsplan besteht)","")</f>
        <v/>
      </c>
      <c r="L79" s="471"/>
      <c r="M79" s="471"/>
      <c r="N79" s="471"/>
      <c r="O79" s="471"/>
      <c r="P79" s="471"/>
      <c r="Q79" s="471"/>
      <c r="R79" s="471"/>
      <c r="S79" s="471"/>
      <c r="T79" s="471"/>
      <c r="U79" s="471"/>
      <c r="V79" s="472"/>
      <c r="W79" s="26"/>
      <c r="X79" s="26"/>
      <c r="Y79" s="10"/>
      <c r="Z79" s="10"/>
      <c r="AA79" s="10"/>
      <c r="AB79" s="10"/>
      <c r="AC79" s="10"/>
      <c r="AD79" s="10"/>
      <c r="AE79" s="10"/>
      <c r="AF79" s="10"/>
      <c r="AG79" s="10"/>
      <c r="AH79" s="10"/>
    </row>
    <row r="80" spans="1:34" s="11" customFormat="1" ht="15" customHeight="1" x14ac:dyDescent="0.25">
      <c r="A80" s="9"/>
      <c r="B80" s="45"/>
      <c r="C80" s="35"/>
      <c r="D80" s="42"/>
      <c r="E80" s="42"/>
      <c r="F80" s="42"/>
      <c r="G80" s="42"/>
      <c r="H80" s="42"/>
      <c r="I80" s="42"/>
      <c r="J80" s="42"/>
      <c r="K80" s="36"/>
      <c r="L80" s="35"/>
      <c r="M80" s="35"/>
      <c r="N80" s="35"/>
      <c r="O80" s="35"/>
      <c r="P80" s="476" t="s">
        <v>45</v>
      </c>
      <c r="Q80" s="476"/>
      <c r="R80" s="476"/>
      <c r="S80" s="347"/>
      <c r="T80" s="476" t="s">
        <v>46</v>
      </c>
      <c r="U80" s="476"/>
      <c r="V80" s="477"/>
      <c r="W80" s="26"/>
      <c r="X80" s="26"/>
      <c r="Y80" s="10"/>
      <c r="Z80" s="10"/>
      <c r="AA80" s="10"/>
      <c r="AB80" s="10"/>
      <c r="AC80" s="10"/>
      <c r="AD80" s="10"/>
      <c r="AE80" s="10"/>
      <c r="AF80" s="10"/>
      <c r="AG80" s="10"/>
      <c r="AH80" s="10"/>
    </row>
    <row r="81" spans="1:34" s="11" customFormat="1" ht="15" customHeight="1" x14ac:dyDescent="0.2">
      <c r="A81" s="9"/>
      <c r="B81" s="45"/>
      <c r="C81" s="401" t="s">
        <v>304</v>
      </c>
      <c r="D81" s="432"/>
      <c r="E81" s="432"/>
      <c r="F81" s="432"/>
      <c r="G81" s="432"/>
      <c r="H81" s="432"/>
      <c r="I81" s="35"/>
      <c r="J81" s="35"/>
      <c r="K81" s="36"/>
      <c r="L81" s="348"/>
      <c r="M81" s="348"/>
      <c r="N81" s="348"/>
      <c r="O81" s="348"/>
      <c r="P81" s="475" t="s">
        <v>303</v>
      </c>
      <c r="Q81" s="475"/>
      <c r="R81" s="475"/>
      <c r="S81" s="349" t="s">
        <v>86</v>
      </c>
      <c r="T81" s="473" t="s">
        <v>303</v>
      </c>
      <c r="U81" s="473"/>
      <c r="V81" s="474"/>
      <c r="W81" s="26"/>
      <c r="X81" s="26"/>
      <c r="Y81" s="10"/>
      <c r="Z81" s="10"/>
      <c r="AA81" s="10"/>
      <c r="AB81" s="10"/>
      <c r="AC81" s="10"/>
      <c r="AD81" s="10"/>
      <c r="AE81" s="10"/>
      <c r="AF81" s="10"/>
      <c r="AG81" s="10"/>
      <c r="AH81" s="10"/>
    </row>
    <row r="82" spans="1:34" s="11" customFormat="1" ht="15" customHeight="1" x14ac:dyDescent="0.2">
      <c r="A82" s="9"/>
      <c r="B82" s="45"/>
      <c r="C82" s="401" t="s">
        <v>305</v>
      </c>
      <c r="D82" s="432"/>
      <c r="E82" s="432"/>
      <c r="F82" s="432"/>
      <c r="G82" s="432"/>
      <c r="H82" s="432"/>
      <c r="I82" s="432"/>
      <c r="J82" s="432"/>
      <c r="K82" s="350"/>
      <c r="L82" s="350"/>
      <c r="M82" s="350"/>
      <c r="N82" s="350"/>
      <c r="O82" s="351" t="s">
        <v>84</v>
      </c>
      <c r="P82" s="176"/>
      <c r="Q82" s="351" t="s">
        <v>85</v>
      </c>
      <c r="R82" s="176"/>
      <c r="S82" s="352" t="s">
        <v>86</v>
      </c>
      <c r="T82" s="450"/>
      <c r="U82" s="450"/>
      <c r="V82" s="451"/>
      <c r="W82" s="26"/>
      <c r="X82" s="26"/>
      <c r="Y82" s="10"/>
      <c r="Z82" s="10"/>
      <c r="AA82" s="10"/>
      <c r="AB82" s="10"/>
      <c r="AC82" s="10"/>
      <c r="AD82" s="10"/>
      <c r="AE82" s="10"/>
      <c r="AF82" s="10"/>
      <c r="AG82" s="10"/>
      <c r="AH82" s="10"/>
    </row>
    <row r="83" spans="1:34" s="11" customFormat="1" ht="15" customHeight="1" x14ac:dyDescent="0.2">
      <c r="A83" s="9"/>
      <c r="B83" s="45"/>
      <c r="C83" s="49"/>
      <c r="D83" s="49"/>
      <c r="E83" s="49"/>
      <c r="F83" s="49"/>
      <c r="G83" s="49"/>
      <c r="H83" s="49"/>
      <c r="I83" s="49"/>
      <c r="J83" s="49"/>
      <c r="K83" s="353"/>
      <c r="L83" s="353"/>
      <c r="M83" s="353"/>
      <c r="N83" s="353"/>
      <c r="O83" s="351" t="s">
        <v>84</v>
      </c>
      <c r="P83" s="176"/>
      <c r="Q83" s="351" t="s">
        <v>85</v>
      </c>
      <c r="R83" s="176"/>
      <c r="S83" s="352" t="s">
        <v>86</v>
      </c>
      <c r="T83" s="450"/>
      <c r="U83" s="450"/>
      <c r="V83" s="451"/>
      <c r="W83" s="26"/>
      <c r="X83" s="26"/>
      <c r="Y83" s="10"/>
      <c r="Z83" s="10"/>
      <c r="AA83" s="10"/>
      <c r="AB83" s="10"/>
      <c r="AC83" s="10"/>
      <c r="AD83" s="10"/>
      <c r="AE83" s="10"/>
      <c r="AF83" s="10"/>
      <c r="AG83" s="10"/>
      <c r="AH83" s="10"/>
    </row>
    <row r="84" spans="1:34" s="11" customFormat="1" ht="15" customHeight="1" x14ac:dyDescent="0.2">
      <c r="A84" s="9"/>
      <c r="B84" s="45"/>
      <c r="C84" s="49"/>
      <c r="D84" s="49"/>
      <c r="E84" s="49"/>
      <c r="F84" s="49"/>
      <c r="G84" s="49"/>
      <c r="H84" s="49"/>
      <c r="I84" s="49"/>
      <c r="J84" s="49"/>
      <c r="K84" s="353"/>
      <c r="L84" s="353"/>
      <c r="M84" s="353"/>
      <c r="N84" s="353"/>
      <c r="O84" s="351" t="s">
        <v>84</v>
      </c>
      <c r="P84" s="176"/>
      <c r="Q84" s="351" t="s">
        <v>85</v>
      </c>
      <c r="R84" s="176"/>
      <c r="S84" s="352" t="s">
        <v>86</v>
      </c>
      <c r="T84" s="450"/>
      <c r="U84" s="450"/>
      <c r="V84" s="451"/>
      <c r="W84" s="26"/>
      <c r="X84" s="26"/>
      <c r="Y84" s="10"/>
      <c r="Z84" s="10"/>
      <c r="AA84" s="10"/>
      <c r="AB84" s="10"/>
      <c r="AC84" s="10"/>
      <c r="AD84" s="10"/>
      <c r="AE84" s="10"/>
      <c r="AF84" s="10"/>
      <c r="AG84" s="10"/>
      <c r="AH84" s="10"/>
    </row>
    <row r="85" spans="1:34" s="11" customFormat="1" ht="15" customHeight="1" x14ac:dyDescent="0.2">
      <c r="A85" s="9"/>
      <c r="B85" s="45"/>
      <c r="C85" s="440" t="s">
        <v>402</v>
      </c>
      <c r="D85" s="449"/>
      <c r="E85" s="449"/>
      <c r="F85" s="449"/>
      <c r="G85" s="449"/>
      <c r="H85" s="449"/>
      <c r="I85" s="449"/>
      <c r="J85" s="449"/>
      <c r="K85" s="36"/>
      <c r="L85" s="354"/>
      <c r="M85" s="354"/>
      <c r="N85" s="354"/>
      <c r="O85" s="354"/>
      <c r="P85" s="480"/>
      <c r="Q85" s="480"/>
      <c r="R85" s="480"/>
      <c r="S85" s="352" t="s">
        <v>86</v>
      </c>
      <c r="T85" s="450"/>
      <c r="U85" s="450"/>
      <c r="V85" s="451"/>
      <c r="W85" s="26"/>
      <c r="X85" s="26"/>
      <c r="Y85" s="10"/>
      <c r="Z85" s="10"/>
      <c r="AA85" s="10"/>
      <c r="AB85" s="10"/>
      <c r="AC85" s="10"/>
      <c r="AD85" s="10"/>
      <c r="AE85" s="10"/>
      <c r="AF85" s="10"/>
      <c r="AG85" s="10"/>
      <c r="AH85" s="10"/>
    </row>
    <row r="86" spans="1:34" s="11" customFormat="1" ht="15" customHeight="1" x14ac:dyDescent="0.2">
      <c r="A86" s="9"/>
      <c r="B86" s="45"/>
      <c r="C86" s="49" t="s">
        <v>79</v>
      </c>
      <c r="D86" s="49"/>
      <c r="E86" s="49"/>
      <c r="F86" s="49"/>
      <c r="G86" s="49"/>
      <c r="H86" s="49"/>
      <c r="I86" s="49"/>
      <c r="J86" s="49"/>
      <c r="K86" s="36"/>
      <c r="L86" s="355"/>
      <c r="M86" s="355"/>
      <c r="N86" s="355"/>
      <c r="O86" s="355"/>
      <c r="P86" s="470"/>
      <c r="Q86" s="470"/>
      <c r="R86" s="470"/>
      <c r="S86" s="352" t="s">
        <v>86</v>
      </c>
      <c r="T86" s="478"/>
      <c r="U86" s="478"/>
      <c r="V86" s="479"/>
      <c r="W86" s="26"/>
      <c r="X86" s="26"/>
      <c r="Y86" s="10"/>
      <c r="Z86" s="10"/>
      <c r="AA86" s="10"/>
      <c r="AB86" s="10"/>
      <c r="AC86" s="10"/>
      <c r="AD86" s="10"/>
      <c r="AE86" s="10"/>
      <c r="AF86" s="10"/>
      <c r="AG86" s="10"/>
      <c r="AH86" s="10"/>
    </row>
    <row r="87" spans="1:34" s="11" customFormat="1" ht="15" customHeight="1" x14ac:dyDescent="0.2">
      <c r="A87" s="9"/>
      <c r="B87" s="45"/>
      <c r="C87" s="432" t="s">
        <v>48</v>
      </c>
      <c r="D87" s="432"/>
      <c r="E87" s="432"/>
      <c r="F87" s="432"/>
      <c r="G87" s="432"/>
      <c r="H87" s="432"/>
      <c r="I87" s="432"/>
      <c r="J87" s="432"/>
      <c r="K87" s="356"/>
      <c r="L87" s="356"/>
      <c r="M87" s="35"/>
      <c r="N87" s="356"/>
      <c r="O87" s="356"/>
      <c r="P87" s="357"/>
      <c r="Q87" s="42"/>
      <c r="R87" s="357"/>
      <c r="S87" s="357"/>
      <c r="T87" s="357"/>
      <c r="U87" s="35"/>
      <c r="V87" s="84"/>
      <c r="W87" s="26" t="b">
        <v>0</v>
      </c>
      <c r="X87" s="26" t="b">
        <v>0</v>
      </c>
      <c r="Y87" s="10"/>
      <c r="Z87" s="10"/>
      <c r="AA87" s="10"/>
      <c r="AB87" s="10"/>
      <c r="AC87" s="10"/>
      <c r="AD87" s="10"/>
      <c r="AE87" s="10"/>
      <c r="AF87" s="10"/>
      <c r="AG87" s="10"/>
      <c r="AH87" s="10"/>
    </row>
    <row r="88" spans="1:34" s="11" customFormat="1" ht="15" customHeight="1" x14ac:dyDescent="0.2">
      <c r="A88" s="9"/>
      <c r="B88" s="45"/>
      <c r="C88" s="346" t="str">
        <f>IF(W87=TRUE,"Überbauung mit folgenden Bauteilen:","")</f>
        <v/>
      </c>
      <c r="D88" s="35"/>
      <c r="E88" s="35"/>
      <c r="F88" s="35"/>
      <c r="G88" s="35"/>
      <c r="H88" s="35"/>
      <c r="I88" s="35"/>
      <c r="J88" s="95"/>
      <c r="K88" s="388"/>
      <c r="L88" s="389"/>
      <c r="M88" s="389"/>
      <c r="N88" s="389"/>
      <c r="O88" s="389"/>
      <c r="P88" s="389"/>
      <c r="Q88" s="389"/>
      <c r="R88" s="389"/>
      <c r="S88" s="389"/>
      <c r="T88" s="389"/>
      <c r="U88" s="389"/>
      <c r="V88" s="437"/>
      <c r="W88" s="26"/>
      <c r="X88" s="26"/>
      <c r="Y88" s="10"/>
      <c r="Z88" s="10"/>
      <c r="AA88" s="10"/>
      <c r="AB88" s="10"/>
      <c r="AC88" s="10"/>
      <c r="AD88" s="10"/>
      <c r="AE88" s="10"/>
      <c r="AF88" s="10"/>
      <c r="AG88" s="10"/>
      <c r="AH88" s="10"/>
    </row>
    <row r="89" spans="1:34" s="11" customFormat="1" ht="15" customHeight="1" x14ac:dyDescent="0.2">
      <c r="A89" s="9"/>
      <c r="B89" s="45"/>
      <c r="C89" s="401" t="s">
        <v>384</v>
      </c>
      <c r="D89" s="432"/>
      <c r="E89" s="432"/>
      <c r="F89" s="432"/>
      <c r="G89" s="432"/>
      <c r="H89" s="432"/>
      <c r="I89" s="432"/>
      <c r="J89" s="432"/>
      <c r="K89" s="356"/>
      <c r="L89" s="356"/>
      <c r="M89" s="35"/>
      <c r="N89" s="356"/>
      <c r="O89" s="356"/>
      <c r="P89" s="357"/>
      <c r="Q89" s="42"/>
      <c r="R89" s="357"/>
      <c r="S89" s="357"/>
      <c r="T89" s="357"/>
      <c r="U89" s="35"/>
      <c r="V89" s="84"/>
      <c r="W89" s="26" t="b">
        <v>0</v>
      </c>
      <c r="X89" s="26" t="b">
        <v>0</v>
      </c>
      <c r="Y89" s="10"/>
      <c r="Z89" s="10"/>
      <c r="AA89" s="10"/>
      <c r="AB89" s="10"/>
      <c r="AC89" s="10"/>
      <c r="AD89" s="10"/>
      <c r="AE89" s="10"/>
      <c r="AF89" s="10"/>
      <c r="AG89" s="10"/>
      <c r="AH89" s="10"/>
    </row>
    <row r="90" spans="1:34" s="11" customFormat="1" ht="15" customHeight="1" x14ac:dyDescent="0.2">
      <c r="A90" s="9"/>
      <c r="B90" s="45"/>
      <c r="C90" s="346" t="str">
        <f>IF(W89=TRUE,"Überbauung mit folgenden Bauteilen:","")</f>
        <v/>
      </c>
      <c r="D90" s="49"/>
      <c r="E90" s="49"/>
      <c r="F90" s="49"/>
      <c r="G90" s="49"/>
      <c r="H90" s="49"/>
      <c r="I90" s="49"/>
      <c r="J90" s="49"/>
      <c r="K90" s="388"/>
      <c r="L90" s="389"/>
      <c r="M90" s="389"/>
      <c r="N90" s="389"/>
      <c r="O90" s="389"/>
      <c r="P90" s="389"/>
      <c r="Q90" s="389"/>
      <c r="R90" s="389"/>
      <c r="S90" s="389"/>
      <c r="T90" s="389"/>
      <c r="U90" s="389"/>
      <c r="V90" s="437"/>
      <c r="W90" s="26"/>
      <c r="X90" s="26"/>
      <c r="Y90" s="10"/>
      <c r="Z90" s="10"/>
      <c r="AA90" s="10"/>
      <c r="AB90" s="10"/>
      <c r="AC90" s="10"/>
      <c r="AD90" s="10"/>
      <c r="AE90" s="10"/>
      <c r="AF90" s="10"/>
      <c r="AG90" s="10"/>
      <c r="AH90" s="10"/>
    </row>
    <row r="91" spans="1:34" s="11" customFormat="1" ht="15" customHeight="1" x14ac:dyDescent="0.2">
      <c r="A91" s="9"/>
      <c r="B91" s="45"/>
      <c r="C91" s="432" t="s">
        <v>49</v>
      </c>
      <c r="D91" s="432"/>
      <c r="E91" s="432"/>
      <c r="F91" s="432"/>
      <c r="G91" s="432"/>
      <c r="H91" s="432"/>
      <c r="I91" s="432"/>
      <c r="J91" s="432"/>
      <c r="K91" s="438"/>
      <c r="L91" s="438"/>
      <c r="M91" s="35"/>
      <c r="N91" s="438"/>
      <c r="O91" s="438"/>
      <c r="P91" s="357"/>
      <c r="Q91" s="42"/>
      <c r="R91" s="357"/>
      <c r="S91" s="357"/>
      <c r="T91" s="36"/>
      <c r="U91" s="35"/>
      <c r="V91" s="84"/>
      <c r="W91" s="26" t="b">
        <v>0</v>
      </c>
      <c r="X91" s="26" t="b">
        <v>0</v>
      </c>
      <c r="Y91" s="10"/>
      <c r="Z91" s="10"/>
      <c r="AA91" s="10"/>
      <c r="AB91" s="10"/>
      <c r="AC91" s="10"/>
      <c r="AD91" s="10"/>
      <c r="AE91" s="10"/>
      <c r="AF91" s="10"/>
      <c r="AG91" s="10"/>
      <c r="AH91" s="10"/>
    </row>
    <row r="92" spans="1:34" s="11" customFormat="1" ht="15" customHeight="1" x14ac:dyDescent="0.2">
      <c r="A92" s="9"/>
      <c r="B92" s="45"/>
      <c r="C92" s="346" t="str">
        <f>IF(W91=TRUE,"Überbauung mit folgenden Bauteilen:","")</f>
        <v/>
      </c>
      <c r="D92" s="35"/>
      <c r="E92" s="35"/>
      <c r="F92" s="35"/>
      <c r="G92" s="35"/>
      <c r="H92" s="35"/>
      <c r="I92" s="35"/>
      <c r="J92" s="95"/>
      <c r="K92" s="388"/>
      <c r="L92" s="389"/>
      <c r="M92" s="389"/>
      <c r="N92" s="389"/>
      <c r="O92" s="389"/>
      <c r="P92" s="389"/>
      <c r="Q92" s="389"/>
      <c r="R92" s="389"/>
      <c r="S92" s="389"/>
      <c r="T92" s="389"/>
      <c r="U92" s="389"/>
      <c r="V92" s="437"/>
      <c r="W92" s="26"/>
      <c r="X92" s="26"/>
      <c r="Y92" s="10"/>
      <c r="Z92" s="10"/>
      <c r="AA92" s="10"/>
      <c r="AB92" s="10"/>
      <c r="AC92" s="10"/>
      <c r="AD92" s="10"/>
      <c r="AE92" s="10"/>
      <c r="AF92" s="10"/>
      <c r="AG92" s="10"/>
      <c r="AH92" s="10"/>
    </row>
    <row r="93" spans="1:34" s="11" customFormat="1" ht="15" customHeight="1" x14ac:dyDescent="0.2">
      <c r="A93" s="9"/>
      <c r="B93" s="45"/>
      <c r="C93" s="401" t="s">
        <v>386</v>
      </c>
      <c r="D93" s="432"/>
      <c r="E93" s="432"/>
      <c r="F93" s="432"/>
      <c r="G93" s="432"/>
      <c r="H93" s="432"/>
      <c r="I93" s="432"/>
      <c r="J93" s="432"/>
      <c r="K93" s="442"/>
      <c r="L93" s="442"/>
      <c r="M93" s="40" t="s">
        <v>385</v>
      </c>
      <c r="N93" s="353"/>
      <c r="O93" s="353"/>
      <c r="P93" s="353"/>
      <c r="Q93" s="353"/>
      <c r="R93" s="353"/>
      <c r="S93" s="353"/>
      <c r="T93" s="353"/>
      <c r="U93" s="353"/>
      <c r="V93" s="339"/>
      <c r="W93" s="26"/>
      <c r="X93" s="26"/>
      <c r="Y93" s="10"/>
      <c r="Z93" s="10"/>
      <c r="AA93" s="10"/>
      <c r="AB93" s="10"/>
      <c r="AC93" s="10"/>
      <c r="AD93" s="10"/>
      <c r="AE93" s="10"/>
      <c r="AF93" s="10"/>
      <c r="AG93" s="10"/>
      <c r="AH93" s="10"/>
    </row>
    <row r="94" spans="1:34" s="11" customFormat="1" ht="7.5" customHeight="1" x14ac:dyDescent="0.2">
      <c r="A94" s="9"/>
      <c r="B94" s="46"/>
      <c r="C94" s="125"/>
      <c r="D94" s="71"/>
      <c r="E94" s="71"/>
      <c r="F94" s="71"/>
      <c r="G94" s="71"/>
      <c r="H94" s="71"/>
      <c r="I94" s="71"/>
      <c r="J94" s="177"/>
      <c r="K94" s="178"/>
      <c r="L94" s="178"/>
      <c r="M94" s="178"/>
      <c r="N94" s="178"/>
      <c r="O94" s="178"/>
      <c r="P94" s="178"/>
      <c r="Q94" s="178"/>
      <c r="R94" s="178"/>
      <c r="S94" s="178"/>
      <c r="T94" s="178"/>
      <c r="U94" s="178"/>
      <c r="V94" s="179"/>
      <c r="W94" s="26"/>
      <c r="X94" s="26"/>
      <c r="Y94" s="10"/>
      <c r="Z94" s="10"/>
      <c r="AA94" s="10"/>
      <c r="AB94" s="10"/>
      <c r="AC94" s="10"/>
      <c r="AD94" s="10"/>
      <c r="AE94" s="10"/>
      <c r="AF94" s="10"/>
      <c r="AG94" s="10"/>
      <c r="AH94" s="10"/>
    </row>
    <row r="95" spans="1:34" s="11" customFormat="1" ht="15" customHeight="1" x14ac:dyDescent="0.2">
      <c r="A95" s="9"/>
      <c r="B95" s="33"/>
      <c r="C95" s="72"/>
      <c r="D95" s="40"/>
      <c r="E95" s="40"/>
      <c r="F95" s="40"/>
      <c r="G95" s="38"/>
      <c r="H95" s="39"/>
      <c r="I95" s="39"/>
      <c r="J95" s="41"/>
      <c r="K95" s="42"/>
      <c r="L95" s="42"/>
      <c r="M95" s="42"/>
      <c r="N95" s="42"/>
      <c r="O95" s="42"/>
      <c r="P95" s="42"/>
      <c r="Q95" s="42"/>
      <c r="R95" s="42"/>
      <c r="S95" s="42"/>
      <c r="T95" s="42"/>
      <c r="U95" s="42"/>
      <c r="V95" s="42"/>
      <c r="W95" s="26"/>
      <c r="X95" s="26"/>
      <c r="Y95" s="10"/>
      <c r="Z95" s="10"/>
      <c r="AA95" s="10"/>
      <c r="AB95" s="10"/>
      <c r="AC95" s="10"/>
      <c r="AD95" s="10"/>
      <c r="AE95" s="10"/>
      <c r="AF95" s="10"/>
      <c r="AG95" s="10"/>
      <c r="AH95" s="10"/>
    </row>
    <row r="96" spans="1:34" s="11" customFormat="1" ht="15" customHeight="1" x14ac:dyDescent="0.2">
      <c r="A96" s="9"/>
      <c r="B96" s="173">
        <v>6</v>
      </c>
      <c r="C96" s="68" t="s">
        <v>83</v>
      </c>
      <c r="D96" s="149"/>
      <c r="E96" s="149"/>
      <c r="F96" s="149"/>
      <c r="G96" s="149"/>
      <c r="H96" s="149"/>
      <c r="I96" s="149"/>
      <c r="J96" s="150"/>
      <c r="K96" s="149"/>
      <c r="L96" s="149"/>
      <c r="M96" s="149"/>
      <c r="N96" s="149"/>
      <c r="O96" s="149"/>
      <c r="P96" s="149"/>
      <c r="Q96" s="149"/>
      <c r="R96" s="149"/>
      <c r="S96" s="149"/>
      <c r="T96" s="149"/>
      <c r="U96" s="149"/>
      <c r="V96" s="152"/>
      <c r="W96" s="26"/>
      <c r="X96" s="26"/>
      <c r="Y96" s="10"/>
      <c r="Z96" s="10"/>
      <c r="AA96" s="10"/>
      <c r="AB96" s="10"/>
      <c r="AC96" s="10"/>
      <c r="AD96" s="10"/>
      <c r="AE96" s="10"/>
      <c r="AF96" s="10"/>
      <c r="AG96" s="10"/>
      <c r="AH96" s="10"/>
    </row>
    <row r="97" spans="1:34" s="11" customFormat="1" ht="15" customHeight="1" x14ac:dyDescent="0.2">
      <c r="A97" s="9"/>
      <c r="B97" s="180"/>
      <c r="C97" s="35"/>
      <c r="D97" s="440" t="s">
        <v>404</v>
      </c>
      <c r="E97" s="440"/>
      <c r="F97" s="440"/>
      <c r="G97" s="440"/>
      <c r="H97" s="440"/>
      <c r="I97" s="440"/>
      <c r="J97" s="440"/>
      <c r="K97" s="440"/>
      <c r="L97" s="440"/>
      <c r="M97" s="440"/>
      <c r="N97" s="440"/>
      <c r="O97" s="440"/>
      <c r="P97" s="440"/>
      <c r="Q97" s="440"/>
      <c r="R97" s="440"/>
      <c r="S97" s="440"/>
      <c r="T97" s="440"/>
      <c r="U97" s="440"/>
      <c r="V97" s="441"/>
      <c r="W97" s="26"/>
      <c r="X97" s="26"/>
      <c r="Y97" s="10"/>
      <c r="Z97" s="10"/>
      <c r="AA97" s="10"/>
      <c r="AB97" s="10"/>
      <c r="AC97" s="10"/>
      <c r="AD97" s="10"/>
      <c r="AE97" s="10"/>
      <c r="AF97" s="10"/>
      <c r="AG97" s="10"/>
      <c r="AH97" s="10"/>
    </row>
    <row r="98" spans="1:34" s="11" customFormat="1" ht="15" customHeight="1" x14ac:dyDescent="0.2">
      <c r="A98" s="9"/>
      <c r="B98" s="180"/>
      <c r="C98" s="35"/>
      <c r="D98" s="401" t="s">
        <v>82</v>
      </c>
      <c r="E98" s="432"/>
      <c r="F98" s="432"/>
      <c r="G98" s="432"/>
      <c r="H98" s="432"/>
      <c r="I98" s="432"/>
      <c r="J98" s="432"/>
      <c r="K98" s="432"/>
      <c r="L98" s="432"/>
      <c r="M98" s="432"/>
      <c r="N98" s="432"/>
      <c r="O98" s="432"/>
      <c r="P98" s="432"/>
      <c r="Q98" s="432"/>
      <c r="R98" s="432"/>
      <c r="S98" s="432"/>
      <c r="T98" s="432"/>
      <c r="U98" s="432"/>
      <c r="V98" s="433"/>
      <c r="W98" s="26"/>
      <c r="X98" s="26"/>
      <c r="Y98" s="10"/>
      <c r="Z98" s="10"/>
      <c r="AA98" s="10"/>
      <c r="AB98" s="10"/>
      <c r="AC98" s="10"/>
      <c r="AD98" s="10"/>
      <c r="AE98" s="10"/>
      <c r="AF98" s="10"/>
      <c r="AG98" s="10"/>
      <c r="AH98" s="10"/>
    </row>
    <row r="99" spans="1:34" s="11" customFormat="1" ht="15" customHeight="1" x14ac:dyDescent="0.2">
      <c r="A99" s="9"/>
      <c r="B99" s="181"/>
      <c r="C99" s="34"/>
      <c r="D99" s="388"/>
      <c r="E99" s="388"/>
      <c r="F99" s="388"/>
      <c r="G99" s="388"/>
      <c r="H99" s="388"/>
      <c r="I99" s="388"/>
      <c r="J99" s="388"/>
      <c r="K99" s="388"/>
      <c r="L99" s="388"/>
      <c r="M99" s="388"/>
      <c r="N99" s="388"/>
      <c r="O99" s="388"/>
      <c r="P99" s="388"/>
      <c r="Q99" s="388"/>
      <c r="R99" s="388"/>
      <c r="S99" s="388"/>
      <c r="T99" s="388"/>
      <c r="U99" s="388"/>
      <c r="V99" s="439"/>
      <c r="W99" s="26"/>
      <c r="X99" s="26"/>
      <c r="Y99" s="10"/>
      <c r="Z99" s="10"/>
      <c r="AA99" s="10"/>
      <c r="AB99" s="10"/>
      <c r="AC99" s="10"/>
      <c r="AD99" s="10"/>
      <c r="AE99" s="10"/>
      <c r="AF99" s="10"/>
      <c r="AG99" s="10"/>
      <c r="AH99" s="10"/>
    </row>
    <row r="100" spans="1:34" s="11" customFormat="1" ht="15" customHeight="1" x14ac:dyDescent="0.2">
      <c r="A100" s="9"/>
      <c r="B100" s="180"/>
      <c r="C100" s="35"/>
      <c r="D100" s="401" t="s">
        <v>403</v>
      </c>
      <c r="E100" s="432"/>
      <c r="F100" s="432"/>
      <c r="G100" s="432"/>
      <c r="H100" s="432"/>
      <c r="I100" s="432"/>
      <c r="J100" s="432"/>
      <c r="K100" s="432"/>
      <c r="L100" s="432"/>
      <c r="M100" s="432"/>
      <c r="N100" s="432"/>
      <c r="O100" s="432"/>
      <c r="P100" s="432"/>
      <c r="Q100" s="432"/>
      <c r="R100" s="432"/>
      <c r="S100" s="432"/>
      <c r="T100" s="432"/>
      <c r="U100" s="432"/>
      <c r="V100" s="433"/>
      <c r="W100" s="26"/>
      <c r="X100" s="26"/>
      <c r="Y100" s="10"/>
      <c r="Z100" s="10"/>
      <c r="AA100" s="10"/>
      <c r="AB100" s="10"/>
      <c r="AC100" s="10"/>
      <c r="AD100" s="10"/>
      <c r="AE100" s="10"/>
      <c r="AF100" s="10"/>
      <c r="AG100" s="10"/>
      <c r="AH100" s="10"/>
    </row>
    <row r="101" spans="1:34" s="11" customFormat="1" ht="15" customHeight="1" x14ac:dyDescent="0.2">
      <c r="A101" s="9"/>
      <c r="B101" s="180"/>
      <c r="C101" s="35"/>
      <c r="D101" s="401" t="s">
        <v>294</v>
      </c>
      <c r="E101" s="432"/>
      <c r="F101" s="432"/>
      <c r="G101" s="432"/>
      <c r="H101" s="432"/>
      <c r="I101" s="432"/>
      <c r="J101" s="432"/>
      <c r="K101" s="432"/>
      <c r="L101" s="432"/>
      <c r="M101" s="432"/>
      <c r="N101" s="432"/>
      <c r="O101" s="432"/>
      <c r="P101" s="432"/>
      <c r="Q101" s="432"/>
      <c r="R101" s="432"/>
      <c r="S101" s="432"/>
      <c r="T101" s="432"/>
      <c r="U101" s="432"/>
      <c r="V101" s="433"/>
      <c r="W101" s="26"/>
      <c r="X101" s="26"/>
      <c r="Y101" s="10"/>
      <c r="Z101" s="10"/>
      <c r="AA101" s="10"/>
      <c r="AB101" s="10"/>
      <c r="AC101" s="10"/>
      <c r="AD101" s="10"/>
      <c r="AE101" s="10"/>
      <c r="AF101" s="10"/>
      <c r="AG101" s="10"/>
      <c r="AH101" s="10"/>
    </row>
    <row r="102" spans="1:34" s="11" customFormat="1" ht="15" customHeight="1" x14ac:dyDescent="0.2">
      <c r="A102" s="9"/>
      <c r="B102" s="181"/>
      <c r="C102" s="34"/>
      <c r="D102" s="388"/>
      <c r="E102" s="388"/>
      <c r="F102" s="388"/>
      <c r="G102" s="388"/>
      <c r="H102" s="388"/>
      <c r="I102" s="388"/>
      <c r="J102" s="388"/>
      <c r="K102" s="388"/>
      <c r="L102" s="388"/>
      <c r="M102" s="388"/>
      <c r="N102" s="388"/>
      <c r="O102" s="388"/>
      <c r="P102" s="388"/>
      <c r="Q102" s="388"/>
      <c r="R102" s="388"/>
      <c r="S102" s="388"/>
      <c r="T102" s="388"/>
      <c r="U102" s="388"/>
      <c r="V102" s="439"/>
      <c r="W102" s="26"/>
      <c r="X102" s="26"/>
      <c r="Y102" s="10"/>
      <c r="Z102" s="10"/>
      <c r="AA102" s="10"/>
      <c r="AB102" s="10"/>
      <c r="AC102" s="10"/>
      <c r="AD102" s="10"/>
      <c r="AE102" s="10"/>
      <c r="AF102" s="10"/>
      <c r="AG102" s="10"/>
      <c r="AH102" s="10"/>
    </row>
    <row r="103" spans="1:34" s="11" customFormat="1" ht="7.5" customHeight="1" x14ac:dyDescent="0.2">
      <c r="A103" s="9"/>
      <c r="B103" s="182"/>
      <c r="C103" s="71"/>
      <c r="D103" s="123"/>
      <c r="E103" s="123"/>
      <c r="F103" s="123"/>
      <c r="G103" s="123"/>
      <c r="H103" s="123"/>
      <c r="I103" s="123"/>
      <c r="J103" s="123"/>
      <c r="K103" s="123"/>
      <c r="L103" s="123"/>
      <c r="M103" s="123"/>
      <c r="N103" s="123"/>
      <c r="O103" s="123"/>
      <c r="P103" s="123"/>
      <c r="Q103" s="123"/>
      <c r="R103" s="123"/>
      <c r="S103" s="123"/>
      <c r="T103" s="123"/>
      <c r="U103" s="123"/>
      <c r="V103" s="183"/>
      <c r="W103" s="26"/>
      <c r="X103" s="26"/>
      <c r="Y103" s="10"/>
      <c r="Z103" s="10"/>
      <c r="AA103" s="10"/>
      <c r="AB103" s="10"/>
      <c r="AC103" s="10"/>
      <c r="AD103" s="10"/>
      <c r="AE103" s="10"/>
      <c r="AF103" s="10"/>
      <c r="AG103" s="10"/>
      <c r="AH103" s="10"/>
    </row>
    <row r="104" spans="1:34" s="11" customFormat="1" ht="15" customHeight="1" x14ac:dyDescent="0.2">
      <c r="A104" s="9"/>
      <c r="B104" s="184"/>
      <c r="C104" s="34"/>
      <c r="D104" s="34"/>
      <c r="E104" s="34"/>
      <c r="F104" s="34"/>
      <c r="G104" s="34"/>
      <c r="H104" s="34"/>
      <c r="I104" s="34"/>
      <c r="J104" s="34"/>
      <c r="K104" s="34"/>
      <c r="L104" s="34"/>
      <c r="M104" s="34"/>
      <c r="N104" s="34"/>
      <c r="O104" s="34"/>
      <c r="P104" s="34"/>
      <c r="Q104" s="34"/>
      <c r="R104" s="34"/>
      <c r="S104" s="34"/>
      <c r="T104" s="34"/>
      <c r="U104" s="34"/>
      <c r="V104" s="34"/>
      <c r="W104" s="26"/>
      <c r="X104" s="26"/>
      <c r="Y104" s="10"/>
      <c r="Z104" s="10"/>
      <c r="AA104" s="10"/>
      <c r="AB104" s="10"/>
      <c r="AC104" s="10"/>
      <c r="AD104" s="10"/>
      <c r="AE104" s="10"/>
      <c r="AF104" s="10"/>
      <c r="AG104" s="10"/>
      <c r="AH104" s="10"/>
    </row>
    <row r="105" spans="1:34" s="11" customFormat="1" ht="15" customHeight="1" x14ac:dyDescent="0.2">
      <c r="A105" s="9"/>
      <c r="B105" s="173">
        <v>7</v>
      </c>
      <c r="C105" s="434" t="s">
        <v>80</v>
      </c>
      <c r="D105" s="435"/>
      <c r="E105" s="435"/>
      <c r="F105" s="435"/>
      <c r="G105" s="435"/>
      <c r="H105" s="435"/>
      <c r="I105" s="435"/>
      <c r="J105" s="435"/>
      <c r="K105" s="435"/>
      <c r="L105" s="435"/>
      <c r="M105" s="435"/>
      <c r="N105" s="435"/>
      <c r="O105" s="435"/>
      <c r="P105" s="435"/>
      <c r="Q105" s="435"/>
      <c r="R105" s="435"/>
      <c r="S105" s="435"/>
      <c r="T105" s="435"/>
      <c r="U105" s="435"/>
      <c r="V105" s="436"/>
      <c r="W105" s="26"/>
      <c r="X105" s="26"/>
      <c r="Y105" s="10"/>
      <c r="Z105" s="10"/>
      <c r="AA105" s="10"/>
      <c r="AB105" s="10"/>
      <c r="AC105" s="10"/>
      <c r="AD105" s="10"/>
      <c r="AE105" s="10"/>
      <c r="AF105" s="10"/>
      <c r="AG105" s="10"/>
      <c r="AH105" s="10"/>
    </row>
    <row r="106" spans="1:34" s="11" customFormat="1" ht="7.5" customHeight="1" x14ac:dyDescent="0.2">
      <c r="A106" s="9"/>
      <c r="B106" s="129"/>
      <c r="C106" s="98"/>
      <c r="D106" s="98"/>
      <c r="E106" s="98"/>
      <c r="F106" s="98"/>
      <c r="G106" s="98"/>
      <c r="H106" s="98"/>
      <c r="I106" s="98"/>
      <c r="J106" s="98"/>
      <c r="K106" s="98"/>
      <c r="L106" s="332"/>
      <c r="M106" s="332"/>
      <c r="N106" s="332"/>
      <c r="O106" s="332"/>
      <c r="P106" s="332"/>
      <c r="Q106" s="332"/>
      <c r="R106" s="332"/>
      <c r="S106" s="332"/>
      <c r="T106" s="332"/>
      <c r="U106" s="332"/>
      <c r="V106" s="327"/>
      <c r="W106" s="26"/>
      <c r="X106" s="26"/>
      <c r="Y106" s="10"/>
      <c r="Z106" s="10"/>
      <c r="AA106" s="10"/>
      <c r="AB106" s="10"/>
      <c r="AC106" s="10"/>
      <c r="AD106" s="10"/>
      <c r="AE106" s="10"/>
      <c r="AF106" s="10"/>
      <c r="AG106" s="10"/>
      <c r="AH106" s="10"/>
    </row>
    <row r="107" spans="1:34" s="11" customFormat="1" ht="15" customHeight="1" x14ac:dyDescent="0.2">
      <c r="A107" s="9"/>
      <c r="B107" s="181"/>
      <c r="C107" s="388"/>
      <c r="D107" s="388"/>
      <c r="E107" s="388"/>
      <c r="F107" s="388"/>
      <c r="G107" s="388"/>
      <c r="H107" s="42"/>
      <c r="I107" s="393"/>
      <c r="J107" s="393"/>
      <c r="K107" s="393"/>
      <c r="L107" s="328"/>
      <c r="M107" s="245"/>
      <c r="N107" s="245"/>
      <c r="O107" s="245"/>
      <c r="P107" s="245"/>
      <c r="Q107" s="245"/>
      <c r="R107" s="245"/>
      <c r="S107" s="245"/>
      <c r="T107" s="245"/>
      <c r="U107" s="245"/>
      <c r="V107" s="289"/>
      <c r="W107" s="26"/>
      <c r="X107" s="26"/>
      <c r="Y107" s="10"/>
      <c r="Z107" s="10"/>
      <c r="AA107" s="10"/>
      <c r="AB107" s="10"/>
      <c r="AC107" s="10"/>
      <c r="AD107" s="10"/>
      <c r="AE107" s="10"/>
      <c r="AF107" s="10"/>
      <c r="AG107" s="10"/>
      <c r="AH107" s="10"/>
    </row>
    <row r="108" spans="1:34" s="76" customFormat="1" ht="9.75" customHeight="1" x14ac:dyDescent="0.2">
      <c r="A108" s="73"/>
      <c r="B108" s="186"/>
      <c r="C108" s="333" t="s">
        <v>7</v>
      </c>
      <c r="D108" s="333"/>
      <c r="E108" s="333"/>
      <c r="F108" s="333"/>
      <c r="G108" s="333"/>
      <c r="H108" s="333"/>
      <c r="I108" s="333" t="s">
        <v>6</v>
      </c>
      <c r="J108" s="334"/>
      <c r="K108" s="333"/>
      <c r="L108" s="329"/>
      <c r="M108" s="330"/>
      <c r="N108" s="330"/>
      <c r="O108" s="330"/>
      <c r="P108" s="330"/>
      <c r="Q108" s="330"/>
      <c r="R108" s="330"/>
      <c r="S108" s="330"/>
      <c r="T108" s="330"/>
      <c r="U108" s="330"/>
      <c r="V108" s="335"/>
      <c r="W108" s="141"/>
      <c r="X108" s="141"/>
      <c r="Y108" s="75"/>
      <c r="Z108" s="75"/>
      <c r="AA108" s="75"/>
      <c r="AB108" s="75"/>
      <c r="AC108" s="75"/>
      <c r="AD108" s="75"/>
      <c r="AE108" s="75"/>
      <c r="AF108" s="75"/>
      <c r="AG108" s="75"/>
      <c r="AH108" s="75"/>
    </row>
    <row r="109" spans="1:34" s="11" customFormat="1" ht="16.5" customHeight="1" x14ac:dyDescent="0.2">
      <c r="A109" s="9"/>
      <c r="B109" s="181"/>
      <c r="C109" s="399" t="s">
        <v>392</v>
      </c>
      <c r="D109" s="399"/>
      <c r="E109" s="399"/>
      <c r="F109" s="399"/>
      <c r="G109" s="399"/>
      <c r="H109" s="399"/>
      <c r="I109" s="399"/>
      <c r="J109" s="399"/>
      <c r="K109" s="36"/>
      <c r="L109" s="245"/>
      <c r="M109" s="245"/>
      <c r="N109" s="245"/>
      <c r="O109" s="245"/>
      <c r="P109" s="245"/>
      <c r="Q109" s="245"/>
      <c r="R109" s="245"/>
      <c r="S109" s="245"/>
      <c r="T109" s="245"/>
      <c r="U109" s="245"/>
      <c r="V109" s="289"/>
      <c r="W109" s="26"/>
      <c r="X109" s="26"/>
      <c r="Y109" s="10"/>
      <c r="Z109" s="10"/>
      <c r="AA109" s="10"/>
      <c r="AB109" s="10"/>
      <c r="AC109" s="10"/>
      <c r="AD109" s="10"/>
      <c r="AE109" s="10"/>
      <c r="AF109" s="10"/>
      <c r="AG109" s="10"/>
      <c r="AH109" s="10"/>
    </row>
    <row r="110" spans="1:34" s="11" customFormat="1" ht="15" customHeight="1" x14ac:dyDescent="0.2">
      <c r="A110" s="9"/>
      <c r="B110" s="181"/>
      <c r="C110" s="35"/>
      <c r="D110" s="36"/>
      <c r="E110" s="36"/>
      <c r="F110" s="36"/>
      <c r="G110" s="36"/>
      <c r="H110" s="36"/>
      <c r="I110" s="36"/>
      <c r="J110" s="36"/>
      <c r="K110" s="36"/>
      <c r="L110" s="245"/>
      <c r="M110" s="245"/>
      <c r="N110" s="245"/>
      <c r="O110" s="245"/>
      <c r="P110" s="245"/>
      <c r="Q110" s="245"/>
      <c r="R110" s="245"/>
      <c r="S110" s="245"/>
      <c r="T110" s="245"/>
      <c r="U110" s="245"/>
      <c r="V110" s="289"/>
      <c r="W110" s="26"/>
      <c r="X110" s="26"/>
      <c r="Y110" s="10"/>
      <c r="Z110" s="10"/>
      <c r="AA110" s="10"/>
      <c r="AB110" s="10"/>
      <c r="AC110" s="10"/>
      <c r="AD110" s="10"/>
      <c r="AE110" s="10"/>
      <c r="AF110" s="10"/>
      <c r="AG110" s="10"/>
      <c r="AH110" s="10"/>
    </row>
    <row r="111" spans="1:34" s="11" customFormat="1" ht="30.75" customHeight="1" x14ac:dyDescent="0.2">
      <c r="A111" s="9"/>
      <c r="B111" s="180"/>
      <c r="C111" s="56"/>
      <c r="D111" s="55"/>
      <c r="E111" s="37"/>
      <c r="F111" s="37"/>
      <c r="G111" s="37"/>
      <c r="H111" s="37"/>
      <c r="I111" s="37"/>
      <c r="J111" s="37"/>
      <c r="K111" s="37"/>
      <c r="L111" s="331"/>
      <c r="M111" s="245"/>
      <c r="N111" s="245"/>
      <c r="O111" s="245"/>
      <c r="P111" s="245"/>
      <c r="Q111" s="245"/>
      <c r="R111" s="245"/>
      <c r="S111" s="245"/>
      <c r="T111" s="245"/>
      <c r="U111" s="245"/>
      <c r="V111" s="289"/>
      <c r="W111" s="26"/>
      <c r="X111" s="26"/>
      <c r="Y111" s="10"/>
      <c r="Z111" s="10"/>
      <c r="AA111" s="10"/>
      <c r="AB111" s="10"/>
      <c r="AC111" s="10"/>
      <c r="AD111" s="10"/>
      <c r="AE111" s="10"/>
      <c r="AF111" s="10"/>
      <c r="AG111" s="10"/>
      <c r="AH111" s="10"/>
    </row>
    <row r="112" spans="1:34" s="11" customFormat="1" ht="9.75" customHeight="1" x14ac:dyDescent="0.2">
      <c r="A112" s="9"/>
      <c r="B112" s="182"/>
      <c r="C112" s="123"/>
      <c r="D112" s="123"/>
      <c r="E112" s="123"/>
      <c r="F112" s="123"/>
      <c r="G112" s="123"/>
      <c r="H112" s="123"/>
      <c r="I112" s="123"/>
      <c r="J112" s="123"/>
      <c r="K112" s="123"/>
      <c r="L112" s="336"/>
      <c r="M112" s="337"/>
      <c r="N112" s="337"/>
      <c r="O112" s="337"/>
      <c r="P112" s="337"/>
      <c r="Q112" s="337"/>
      <c r="R112" s="337"/>
      <c r="S112" s="337"/>
      <c r="T112" s="337"/>
      <c r="U112" s="337"/>
      <c r="V112" s="338"/>
      <c r="W112" s="26"/>
      <c r="X112" s="26"/>
      <c r="Y112" s="10"/>
      <c r="Z112" s="10"/>
      <c r="AA112" s="10"/>
      <c r="AB112" s="10"/>
      <c r="AC112" s="10"/>
      <c r="AD112" s="10"/>
      <c r="AE112" s="10"/>
      <c r="AF112" s="10"/>
      <c r="AG112" s="10"/>
      <c r="AH112" s="10"/>
    </row>
    <row r="113" spans="1:34" s="62" customFormat="1" ht="15" customHeight="1" x14ac:dyDescent="0.2">
      <c r="A113" s="59"/>
      <c r="B113" s="431" t="str">
        <f>IF(BauansDat&lt;&gt;"",CONCATENATE("Baubeschreibung zum Bauansuchen vom ",TEXT(BauansDat,"TT.MM.JJJJ"), " - Bauwerber/in: ", Bauwerber,", ",AdrBauwerber),CONCATENATE("Baubeschreibung", " - Bauwerber/in: ", Bauwerber,", ",AdrBauwerber))</f>
        <v xml:space="preserve">Baubeschreibung - Bauwerber/in: , </v>
      </c>
      <c r="C113" s="431"/>
      <c r="D113" s="431"/>
      <c r="E113" s="431"/>
      <c r="F113" s="431"/>
      <c r="G113" s="431"/>
      <c r="H113" s="431"/>
      <c r="I113" s="431"/>
      <c r="J113" s="431"/>
      <c r="K113" s="431"/>
      <c r="L113" s="431"/>
      <c r="M113" s="431"/>
      <c r="N113" s="431"/>
      <c r="O113" s="431"/>
      <c r="P113" s="431"/>
      <c r="Q113" s="431"/>
      <c r="R113" s="431"/>
      <c r="S113" s="431"/>
      <c r="T113" s="431"/>
      <c r="U113" s="171"/>
      <c r="V113" s="172" t="s">
        <v>171</v>
      </c>
      <c r="W113" s="26"/>
      <c r="X113" s="26"/>
      <c r="Y113" s="61"/>
      <c r="Z113" s="61"/>
      <c r="AA113" s="61"/>
      <c r="AB113" s="61"/>
      <c r="AC113" s="61"/>
      <c r="AD113" s="61"/>
      <c r="AE113" s="61"/>
      <c r="AF113" s="61"/>
      <c r="AG113" s="61"/>
      <c r="AH113" s="61"/>
    </row>
    <row r="114" spans="1:34" s="11" customFormat="1" ht="15" customHeight="1" x14ac:dyDescent="0.2">
      <c r="A114" s="9"/>
      <c r="B114" s="21"/>
      <c r="C114" s="16"/>
      <c r="D114" s="16"/>
      <c r="E114" s="16"/>
      <c r="F114" s="16"/>
      <c r="G114" s="16"/>
      <c r="H114" s="16"/>
      <c r="I114" s="16"/>
      <c r="J114" s="16"/>
      <c r="K114" s="16"/>
      <c r="L114" s="16"/>
      <c r="M114" s="16"/>
      <c r="N114" s="16"/>
      <c r="O114" s="16"/>
      <c r="P114" s="16"/>
      <c r="Q114" s="16"/>
      <c r="R114" s="16"/>
      <c r="S114" s="16"/>
      <c r="T114" s="16"/>
      <c r="U114" s="16"/>
      <c r="V114" s="16"/>
      <c r="W114" s="26"/>
      <c r="X114" s="26"/>
      <c r="Y114" s="10"/>
      <c r="Z114" s="10"/>
      <c r="AA114" s="10"/>
      <c r="AB114" s="10"/>
      <c r="AC114" s="10"/>
      <c r="AD114" s="10"/>
      <c r="AE114" s="10"/>
      <c r="AF114" s="10"/>
      <c r="AG114" s="10"/>
      <c r="AH114" s="10"/>
    </row>
    <row r="115" spans="1:34" s="11" customFormat="1" ht="15" customHeight="1" x14ac:dyDescent="0.2">
      <c r="A115" s="9"/>
      <c r="B115" s="8"/>
      <c r="C115" s="9"/>
      <c r="D115" s="9"/>
      <c r="E115" s="9"/>
      <c r="F115" s="9"/>
      <c r="G115" s="9"/>
      <c r="H115" s="9"/>
      <c r="I115" s="9"/>
      <c r="J115" s="17"/>
      <c r="K115" s="9"/>
      <c r="L115" s="9"/>
      <c r="M115" s="9"/>
      <c r="N115" s="9"/>
      <c r="O115" s="9"/>
      <c r="P115" s="9"/>
      <c r="Q115" s="9"/>
      <c r="R115" s="9"/>
      <c r="S115" s="9"/>
      <c r="T115" s="9"/>
      <c r="U115" s="9"/>
      <c r="V115" s="9"/>
      <c r="W115" s="26"/>
      <c r="X115" s="26"/>
      <c r="Y115" s="10"/>
      <c r="Z115" s="10"/>
      <c r="AA115" s="10"/>
      <c r="AB115" s="10"/>
      <c r="AC115" s="10"/>
      <c r="AD115" s="10"/>
      <c r="AE115" s="10"/>
      <c r="AF115" s="10"/>
      <c r="AG115" s="10"/>
      <c r="AH115" s="10"/>
    </row>
    <row r="116" spans="1:34" s="11" customFormat="1" ht="15" customHeight="1" x14ac:dyDescent="0.2">
      <c r="A116" s="9"/>
      <c r="B116" s="8"/>
      <c r="C116" s="9"/>
      <c r="D116" s="9"/>
      <c r="E116" s="9"/>
      <c r="F116" s="9"/>
      <c r="G116" s="9"/>
      <c r="H116" s="9"/>
      <c r="I116" s="9"/>
      <c r="J116" s="17"/>
      <c r="K116" s="9"/>
      <c r="L116" s="9"/>
      <c r="M116" s="9"/>
      <c r="N116" s="9"/>
      <c r="O116" s="9"/>
      <c r="P116" s="9"/>
      <c r="Q116" s="9"/>
      <c r="R116" s="9"/>
      <c r="S116" s="9"/>
      <c r="T116" s="9"/>
      <c r="U116" s="9"/>
      <c r="V116" s="9"/>
      <c r="W116" s="26"/>
      <c r="X116" s="26"/>
      <c r="Y116" s="10"/>
      <c r="Z116" s="10"/>
      <c r="AA116" s="10"/>
      <c r="AB116" s="10"/>
      <c r="AC116" s="10"/>
      <c r="AD116" s="10"/>
      <c r="AE116" s="10"/>
      <c r="AF116" s="10"/>
      <c r="AG116" s="10"/>
      <c r="AH116" s="10"/>
    </row>
    <row r="117" spans="1:34" s="11" customFormat="1" ht="15" customHeight="1" x14ac:dyDescent="0.2">
      <c r="A117" s="9"/>
      <c r="B117" s="8"/>
      <c r="C117" s="9"/>
      <c r="D117" s="9"/>
      <c r="E117" s="9"/>
      <c r="F117" s="9"/>
      <c r="G117" s="9"/>
      <c r="H117" s="9"/>
      <c r="I117" s="9"/>
      <c r="J117" s="17"/>
      <c r="K117" s="9"/>
      <c r="L117" s="9"/>
      <c r="M117" s="9"/>
      <c r="N117" s="9"/>
      <c r="O117" s="9"/>
      <c r="P117" s="9"/>
      <c r="Q117" s="9"/>
      <c r="R117" s="9"/>
      <c r="S117" s="9"/>
      <c r="T117" s="9"/>
      <c r="U117" s="9"/>
      <c r="V117" s="9"/>
      <c r="W117" s="26"/>
      <c r="X117" s="26"/>
      <c r="Y117" s="10"/>
      <c r="Z117" s="10"/>
      <c r="AA117" s="10"/>
      <c r="AB117" s="10"/>
      <c r="AC117" s="10"/>
      <c r="AD117" s="10"/>
      <c r="AE117" s="10"/>
      <c r="AF117" s="10"/>
      <c r="AG117" s="10"/>
      <c r="AH117" s="10"/>
    </row>
    <row r="118" spans="1:34" s="11" customFormat="1" ht="15" customHeight="1" x14ac:dyDescent="0.2">
      <c r="A118" s="9"/>
      <c r="B118" s="8"/>
      <c r="C118" s="9"/>
      <c r="D118" s="9"/>
      <c r="E118" s="9"/>
      <c r="F118" s="9"/>
      <c r="G118" s="9"/>
      <c r="H118" s="9"/>
      <c r="I118" s="9"/>
      <c r="J118" s="17"/>
      <c r="K118" s="9"/>
      <c r="L118" s="9"/>
      <c r="M118" s="9"/>
      <c r="N118" s="9"/>
      <c r="O118" s="9"/>
      <c r="P118" s="9"/>
      <c r="Q118" s="9"/>
      <c r="R118" s="9"/>
      <c r="S118" s="9"/>
      <c r="T118" s="9"/>
      <c r="U118" s="9"/>
      <c r="V118" s="9"/>
      <c r="W118" s="26"/>
      <c r="X118" s="26"/>
      <c r="Y118" s="10"/>
      <c r="Z118" s="10"/>
      <c r="AA118" s="10"/>
      <c r="AB118" s="10"/>
      <c r="AC118" s="10"/>
      <c r="AD118" s="10"/>
      <c r="AE118" s="10"/>
      <c r="AF118" s="10"/>
      <c r="AG118" s="10"/>
      <c r="AH118" s="10"/>
    </row>
    <row r="119" spans="1:34"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6"/>
      <c r="X119" s="26"/>
      <c r="Y119" s="10"/>
      <c r="Z119" s="10"/>
      <c r="AA119" s="10"/>
      <c r="AB119" s="10"/>
      <c r="AC119" s="10"/>
      <c r="AD119" s="10"/>
      <c r="AE119" s="10"/>
      <c r="AF119" s="10"/>
      <c r="AG119" s="10"/>
      <c r="AH119" s="10"/>
    </row>
    <row r="120" spans="1:34"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6"/>
      <c r="X120" s="26"/>
      <c r="Y120" s="10"/>
      <c r="Z120" s="10"/>
      <c r="AA120" s="10"/>
      <c r="AB120" s="10"/>
      <c r="AC120" s="10"/>
      <c r="AD120" s="10"/>
      <c r="AE120" s="10"/>
      <c r="AF120" s="10"/>
      <c r="AG120" s="10"/>
      <c r="AH120" s="10"/>
    </row>
    <row r="121" spans="1:34"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6"/>
      <c r="X121" s="26"/>
      <c r="Y121" s="10"/>
      <c r="Z121" s="10"/>
      <c r="AA121" s="10"/>
      <c r="AB121" s="10"/>
      <c r="AC121" s="10"/>
      <c r="AD121" s="10"/>
      <c r="AE121" s="10"/>
      <c r="AF121" s="10"/>
      <c r="AG121" s="10"/>
      <c r="AH121" s="10"/>
    </row>
    <row r="122" spans="1:34"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6"/>
      <c r="X122" s="26"/>
      <c r="Y122" s="10"/>
      <c r="Z122" s="10"/>
      <c r="AA122" s="10"/>
      <c r="AB122" s="10"/>
      <c r="AC122" s="10"/>
      <c r="AD122" s="10"/>
      <c r="AE122" s="10"/>
      <c r="AF122" s="10"/>
      <c r="AG122" s="10"/>
      <c r="AH122" s="10"/>
    </row>
    <row r="123" spans="1:34"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6"/>
      <c r="X123" s="26"/>
      <c r="Y123" s="10"/>
      <c r="Z123" s="10"/>
      <c r="AA123" s="10"/>
      <c r="AB123" s="10"/>
      <c r="AC123" s="10"/>
      <c r="AD123" s="10"/>
      <c r="AE123" s="10"/>
      <c r="AF123" s="10"/>
      <c r="AG123" s="10"/>
      <c r="AH123" s="10"/>
    </row>
    <row r="124" spans="1:34"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6"/>
      <c r="X124" s="26"/>
      <c r="Y124" s="10"/>
      <c r="Z124" s="10"/>
      <c r="AA124" s="10"/>
      <c r="AB124" s="10"/>
      <c r="AC124" s="10"/>
      <c r="AD124" s="10"/>
      <c r="AE124" s="10"/>
      <c r="AF124" s="10"/>
      <c r="AG124" s="10"/>
      <c r="AH124" s="10"/>
    </row>
    <row r="125" spans="1:34"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6"/>
      <c r="X125" s="26"/>
      <c r="Y125" s="10"/>
      <c r="Z125" s="10"/>
      <c r="AA125" s="10"/>
      <c r="AB125" s="10"/>
      <c r="AC125" s="10"/>
      <c r="AD125" s="10"/>
      <c r="AE125" s="10"/>
      <c r="AF125" s="10"/>
      <c r="AG125" s="10"/>
      <c r="AH125" s="10"/>
    </row>
    <row r="126" spans="1:34"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6"/>
      <c r="X126" s="26"/>
      <c r="Y126" s="10"/>
      <c r="Z126" s="10"/>
      <c r="AA126" s="10"/>
      <c r="AB126" s="10"/>
      <c r="AC126" s="10"/>
      <c r="AD126" s="10"/>
      <c r="AE126" s="10"/>
      <c r="AF126" s="10"/>
      <c r="AG126" s="10"/>
      <c r="AH126" s="10"/>
    </row>
    <row r="127" spans="1:34"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6"/>
      <c r="X127" s="26"/>
      <c r="Y127" s="10"/>
      <c r="Z127" s="10"/>
      <c r="AA127" s="10"/>
      <c r="AB127" s="10"/>
      <c r="AC127" s="10"/>
      <c r="AD127" s="10"/>
      <c r="AE127" s="10"/>
      <c r="AF127" s="10"/>
      <c r="AG127" s="10"/>
      <c r="AH127" s="10"/>
    </row>
    <row r="128" spans="1:34"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6"/>
      <c r="X128" s="26"/>
      <c r="Y128" s="10"/>
      <c r="Z128" s="10"/>
      <c r="AA128" s="10"/>
      <c r="AB128" s="10"/>
      <c r="AC128" s="10"/>
      <c r="AD128" s="10"/>
      <c r="AE128" s="10"/>
      <c r="AF128" s="10"/>
      <c r="AG128" s="10"/>
      <c r="AH128" s="10"/>
    </row>
    <row r="129" spans="1:34"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6"/>
      <c r="X129" s="26"/>
      <c r="Y129" s="10"/>
      <c r="Z129" s="10"/>
      <c r="AA129" s="10"/>
      <c r="AB129" s="10"/>
      <c r="AC129" s="10"/>
      <c r="AD129" s="10"/>
      <c r="AE129" s="10"/>
      <c r="AF129" s="10"/>
      <c r="AG129" s="10"/>
      <c r="AH129" s="10"/>
    </row>
    <row r="130" spans="1:34"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6"/>
      <c r="X130" s="26"/>
      <c r="Y130" s="10"/>
      <c r="Z130" s="10"/>
      <c r="AA130" s="10"/>
      <c r="AB130" s="10"/>
      <c r="AC130" s="10"/>
      <c r="AD130" s="10"/>
      <c r="AE130" s="10"/>
      <c r="AF130" s="10"/>
      <c r="AG130" s="10"/>
      <c r="AH130" s="10"/>
    </row>
    <row r="131" spans="1:34"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6"/>
      <c r="X131" s="26"/>
      <c r="Y131" s="10"/>
      <c r="Z131" s="10"/>
      <c r="AA131" s="10"/>
      <c r="AB131" s="10"/>
      <c r="AC131" s="10"/>
      <c r="AD131" s="10"/>
      <c r="AE131" s="10"/>
      <c r="AF131" s="10"/>
      <c r="AG131" s="10"/>
      <c r="AH131" s="10"/>
    </row>
    <row r="132" spans="1:34"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6"/>
      <c r="X132" s="26"/>
      <c r="Y132" s="10"/>
      <c r="Z132" s="10"/>
      <c r="AA132" s="10"/>
      <c r="AB132" s="10"/>
      <c r="AC132" s="10"/>
      <c r="AD132" s="10"/>
      <c r="AE132" s="10"/>
      <c r="AF132" s="10"/>
      <c r="AG132" s="10"/>
      <c r="AH132" s="10"/>
    </row>
    <row r="133" spans="1:34"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6"/>
      <c r="X133" s="26"/>
      <c r="Y133" s="10"/>
      <c r="Z133" s="10"/>
      <c r="AA133" s="10"/>
      <c r="AB133" s="10"/>
      <c r="AC133" s="10"/>
      <c r="AD133" s="10"/>
      <c r="AE133" s="10"/>
      <c r="AF133" s="10"/>
      <c r="AG133" s="10"/>
      <c r="AH133" s="10"/>
    </row>
    <row r="134" spans="1:34"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6"/>
      <c r="X134" s="26"/>
      <c r="Y134" s="10"/>
      <c r="Z134" s="10"/>
      <c r="AA134" s="10"/>
      <c r="AB134" s="10"/>
      <c r="AC134" s="10"/>
      <c r="AD134" s="10"/>
      <c r="AE134" s="10"/>
      <c r="AF134" s="10"/>
      <c r="AG134" s="10"/>
      <c r="AH134" s="10"/>
    </row>
    <row r="135" spans="1:34"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6"/>
      <c r="X135" s="26"/>
      <c r="Y135" s="10"/>
      <c r="Z135" s="10"/>
      <c r="AA135" s="10"/>
      <c r="AB135" s="10"/>
      <c r="AC135" s="10"/>
      <c r="AD135" s="10"/>
      <c r="AE135" s="10"/>
      <c r="AF135" s="10"/>
      <c r="AG135" s="10"/>
      <c r="AH135" s="10"/>
    </row>
    <row r="136" spans="1:34"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6"/>
      <c r="X136" s="26"/>
      <c r="Y136" s="10"/>
      <c r="Z136" s="10"/>
      <c r="AA136" s="10"/>
      <c r="AB136" s="10"/>
      <c r="AC136" s="10"/>
      <c r="AD136" s="10"/>
      <c r="AE136" s="10"/>
      <c r="AF136" s="10"/>
      <c r="AG136" s="10"/>
      <c r="AH136" s="10"/>
    </row>
    <row r="137" spans="1:34"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6"/>
      <c r="X137" s="26"/>
      <c r="Y137" s="10"/>
      <c r="Z137" s="10"/>
      <c r="AA137" s="10"/>
      <c r="AB137" s="10"/>
      <c r="AC137" s="10"/>
      <c r="AD137" s="10"/>
      <c r="AE137" s="10"/>
      <c r="AF137" s="10"/>
      <c r="AG137" s="10"/>
      <c r="AH137" s="10"/>
    </row>
    <row r="138" spans="1:34"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6"/>
      <c r="X138" s="26"/>
      <c r="Y138" s="10"/>
      <c r="Z138" s="10"/>
      <c r="AA138" s="10"/>
      <c r="AB138" s="10"/>
      <c r="AC138" s="10"/>
      <c r="AD138" s="10"/>
      <c r="AE138" s="10"/>
      <c r="AF138" s="10"/>
      <c r="AG138" s="10"/>
      <c r="AH138" s="10"/>
    </row>
    <row r="139" spans="1:34" s="11" customFormat="1" ht="17.100000000000001"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6"/>
      <c r="X139" s="26"/>
      <c r="Y139" s="10"/>
      <c r="Z139" s="10"/>
      <c r="AA139" s="10"/>
      <c r="AB139" s="10"/>
      <c r="AC139" s="10"/>
      <c r="AD139" s="10"/>
      <c r="AE139" s="10"/>
      <c r="AF139" s="10"/>
      <c r="AG139" s="10"/>
      <c r="AH139" s="10"/>
    </row>
    <row r="140" spans="1:34" s="11" customFormat="1" ht="17.100000000000001"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6"/>
      <c r="X140" s="26"/>
      <c r="Y140" s="10"/>
      <c r="Z140" s="10"/>
      <c r="AA140" s="10"/>
      <c r="AB140" s="10"/>
      <c r="AC140" s="10"/>
      <c r="AD140" s="10"/>
      <c r="AE140" s="10"/>
      <c r="AF140" s="10"/>
      <c r="AG140" s="10"/>
      <c r="AH140" s="10"/>
    </row>
    <row r="141" spans="1:34" s="11" customFormat="1" ht="17.100000000000001"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6"/>
      <c r="X141" s="26"/>
      <c r="Y141" s="10"/>
      <c r="Z141" s="10"/>
      <c r="AA141" s="10"/>
      <c r="AB141" s="10"/>
      <c r="AC141" s="10"/>
      <c r="AD141" s="10"/>
      <c r="AE141" s="10"/>
      <c r="AF141" s="10"/>
      <c r="AG141" s="10"/>
      <c r="AH141" s="10"/>
    </row>
    <row r="142" spans="1:34" s="11" customFormat="1" ht="17.100000000000001"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6"/>
      <c r="X142" s="26"/>
      <c r="Y142" s="10"/>
      <c r="Z142" s="10"/>
      <c r="AA142" s="10"/>
      <c r="AB142" s="10"/>
      <c r="AC142" s="10"/>
      <c r="AD142" s="10"/>
      <c r="AE142" s="10"/>
      <c r="AF142" s="10"/>
      <c r="AG142" s="10"/>
      <c r="AH142" s="10"/>
    </row>
    <row r="143" spans="1:34"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6"/>
      <c r="X143" s="26"/>
      <c r="Y143" s="10"/>
      <c r="Z143" s="10"/>
      <c r="AA143" s="10"/>
      <c r="AB143" s="10"/>
      <c r="AC143" s="10"/>
      <c r="AD143" s="10"/>
      <c r="AE143" s="10"/>
      <c r="AF143" s="10"/>
      <c r="AG143" s="10"/>
      <c r="AH143" s="10"/>
    </row>
    <row r="455" spans="23:23" ht="17.100000000000001" customHeight="1" x14ac:dyDescent="0.25">
      <c r="W455" s="26" t="b">
        <v>0</v>
      </c>
    </row>
  </sheetData>
  <sheetProtection algorithmName="SHA-512" hashValue="g6XCp5jipWyeWaCIZXX02zGh6x6RorAYSoR9u18eDdXWH5W3r3sBMuEfTy2D8gSxwTva4tg8h0envsDmgtgsGQ==" saltValue="xsThFva6wC87O3TTiuNbFw==" spinCount="100000" sheet="1" selectLockedCells="1"/>
  <mergeCells count="118">
    <mergeCell ref="J40:V40"/>
    <mergeCell ref="J46:V46"/>
    <mergeCell ref="J39:V39"/>
    <mergeCell ref="J42:V42"/>
    <mergeCell ref="Q10:V10"/>
    <mergeCell ref="Q11:V11"/>
    <mergeCell ref="Q12:V12"/>
    <mergeCell ref="Q13:R13"/>
    <mergeCell ref="Q38:V38"/>
    <mergeCell ref="C22:V22"/>
    <mergeCell ref="C21:V21"/>
    <mergeCell ref="J33:V33"/>
    <mergeCell ref="J31:V31"/>
    <mergeCell ref="J32:V32"/>
    <mergeCell ref="M28:N28"/>
    <mergeCell ref="J28:L28"/>
    <mergeCell ref="C19:V19"/>
    <mergeCell ref="C24:V24"/>
    <mergeCell ref="P28:V28"/>
    <mergeCell ref="G28:H28"/>
    <mergeCell ref="J29:K29"/>
    <mergeCell ref="C23:V23"/>
    <mergeCell ref="C20:V20"/>
    <mergeCell ref="N36:V36"/>
    <mergeCell ref="C66:J66"/>
    <mergeCell ref="C50:V50"/>
    <mergeCell ref="U2:V2"/>
    <mergeCell ref="J41:V41"/>
    <mergeCell ref="B56:T56"/>
    <mergeCell ref="C57:V57"/>
    <mergeCell ref="N62:V62"/>
    <mergeCell ref="J44:V44"/>
    <mergeCell ref="C44:I44"/>
    <mergeCell ref="H14:P14"/>
    <mergeCell ref="H15:V15"/>
    <mergeCell ref="J34:V34"/>
    <mergeCell ref="C51:V51"/>
    <mergeCell ref="C55:V55"/>
    <mergeCell ref="J35:V35"/>
    <mergeCell ref="C49:V49"/>
    <mergeCell ref="J45:V45"/>
    <mergeCell ref="J43:V43"/>
    <mergeCell ref="J37:V37"/>
    <mergeCell ref="C3:H8"/>
    <mergeCell ref="B11:I12"/>
    <mergeCell ref="H13:J13"/>
    <mergeCell ref="C38:I38"/>
    <mergeCell ref="C18:V18"/>
    <mergeCell ref="J38:K38"/>
    <mergeCell ref="L38:N38"/>
    <mergeCell ref="J3:O8"/>
    <mergeCell ref="Q3:V8"/>
    <mergeCell ref="P86:R86"/>
    <mergeCell ref="O67:R67"/>
    <mergeCell ref="C82:J82"/>
    <mergeCell ref="K79:V79"/>
    <mergeCell ref="T81:V81"/>
    <mergeCell ref="T82:V82"/>
    <mergeCell ref="O70:R70"/>
    <mergeCell ref="P81:R81"/>
    <mergeCell ref="T80:V80"/>
    <mergeCell ref="S70:U70"/>
    <mergeCell ref="O71:R71"/>
    <mergeCell ref="P80:R80"/>
    <mergeCell ref="S71:U71"/>
    <mergeCell ref="K71:M71"/>
    <mergeCell ref="K70:M70"/>
    <mergeCell ref="S67:U67"/>
    <mergeCell ref="T86:V86"/>
    <mergeCell ref="P85:R85"/>
    <mergeCell ref="M73:O73"/>
    <mergeCell ref="K73:L73"/>
    <mergeCell ref="C71:I71"/>
    <mergeCell ref="C70:F70"/>
    <mergeCell ref="K67:M67"/>
    <mergeCell ref="C85:J85"/>
    <mergeCell ref="T83:V83"/>
    <mergeCell ref="T84:V84"/>
    <mergeCell ref="T85:V85"/>
    <mergeCell ref="C81:H81"/>
    <mergeCell ref="C74:V74"/>
    <mergeCell ref="S73:U73"/>
    <mergeCell ref="C67:I67"/>
    <mergeCell ref="C69:S69"/>
    <mergeCell ref="Q73:R73"/>
    <mergeCell ref="C73:I73"/>
    <mergeCell ref="C52:V52"/>
    <mergeCell ref="O63:V63"/>
    <mergeCell ref="J64:V64"/>
    <mergeCell ref="J65:V65"/>
    <mergeCell ref="C63:I63"/>
    <mergeCell ref="C53:V53"/>
    <mergeCell ref="C54:V54"/>
    <mergeCell ref="J60:V60"/>
    <mergeCell ref="J61:V61"/>
    <mergeCell ref="C59:M59"/>
    <mergeCell ref="C64:I64"/>
    <mergeCell ref="B113:T113"/>
    <mergeCell ref="D98:V98"/>
    <mergeCell ref="C105:V105"/>
    <mergeCell ref="D100:V100"/>
    <mergeCell ref="C87:J87"/>
    <mergeCell ref="C91:J91"/>
    <mergeCell ref="K92:V92"/>
    <mergeCell ref="K91:L91"/>
    <mergeCell ref="K88:V88"/>
    <mergeCell ref="N91:O91"/>
    <mergeCell ref="D101:V101"/>
    <mergeCell ref="D102:V102"/>
    <mergeCell ref="D97:V97"/>
    <mergeCell ref="C107:G107"/>
    <mergeCell ref="D99:V99"/>
    <mergeCell ref="I107:K107"/>
    <mergeCell ref="C89:J89"/>
    <mergeCell ref="K90:V90"/>
    <mergeCell ref="K93:L93"/>
    <mergeCell ref="C93:J93"/>
    <mergeCell ref="C109:J109"/>
  </mergeCells>
  <phoneticPr fontId="2" type="noConversion"/>
  <conditionalFormatting sqref="G28:H28">
    <cfRule type="cellIs" dxfId="49" priority="2" operator="equal">
      <formula>0</formula>
    </cfRule>
    <cfRule type="cellIs" dxfId="48" priority="4" stopIfTrue="1" operator="equal">
      <formula>"..."</formula>
    </cfRule>
  </conditionalFormatting>
  <conditionalFormatting sqref="H13:H15">
    <cfRule type="cellIs" dxfId="47" priority="10" stopIfTrue="1" operator="equal">
      <formula>0</formula>
    </cfRule>
  </conditionalFormatting>
  <conditionalFormatting sqref="J32:V35 J37:V37 J40:V40 J42:V42 J43 J45 L81:R81 T81:V81">
    <cfRule type="cellIs" dxfId="46" priority="11" stopIfTrue="1" operator="equal">
      <formula>"..."</formula>
    </cfRule>
  </conditionalFormatting>
  <conditionalFormatting sqref="J31:AI31">
    <cfRule type="cellIs" dxfId="45" priority="7" stopIfTrue="1" operator="equal">
      <formula>"..."</formula>
    </cfRule>
  </conditionalFormatting>
  <conditionalFormatting sqref="M28:N28 P28:V28">
    <cfRule type="cellIs" dxfId="44" priority="1" operator="equal">
      <formula>0</formula>
    </cfRule>
  </conditionalFormatting>
  <conditionalFormatting sqref="M28:N28">
    <cfRule type="cellIs" dxfId="43" priority="5" stopIfTrue="1" operator="equal">
      <formula>"..."</formula>
    </cfRule>
  </conditionalFormatting>
  <conditionalFormatting sqref="N59">
    <cfRule type="cellIs" dxfId="42" priority="8" stopIfTrue="1" operator="equal">
      <formula>"..."</formula>
    </cfRule>
  </conditionalFormatting>
  <conditionalFormatting sqref="P28:V28">
    <cfRule type="cellIs" dxfId="41" priority="6" stopIfTrue="1" operator="equal">
      <formula>"..."</formula>
    </cfRule>
  </conditionalFormatting>
  <conditionalFormatting sqref="T13:U13">
    <cfRule type="cellIs" dxfId="40" priority="12" stopIfTrue="1" operator="equal">
      <formula>1900</formula>
    </cfRule>
  </conditionalFormatting>
  <dataValidations count="13">
    <dataValidation allowBlank="1" showInputMessage="1" showErrorMessage="1" sqref="J95 L95:V95" xr:uid="{00000000-0002-0000-0100-000000000000}"/>
    <dataValidation type="list" allowBlank="1" showInputMessage="1" showErrorMessage="1" sqref="K95" xr:uid="{00000000-0002-0000-0100-000001000000}">
      <formula1>DD_Belüftung</formula1>
    </dataValidation>
    <dataValidation type="list" allowBlank="1" showInputMessage="1" showErrorMessage="1" errorTitle="Eingegebener Wert ist ungültig!" error="Bitte wählen sie die Art der Bauweise lt. Bebauungsplan über das _x000a_Dropdown-Menü aus." sqref="P81" xr:uid="{00000000-0002-0000-0100-000002000000}">
      <formula1>DD_Bauweisen</formula1>
    </dataValidation>
    <dataValidation type="list" allowBlank="1" showInputMessage="1" showErrorMessage="1" errorTitle="Eingegebener Wert ist ungültig!" error="Bitte wählen sie die Art der Bauweise lt. Bauplanung über das _x000a_Dropdown-Menü aus." sqref="T81" xr:uid="{00000000-0002-0000-0100-000003000000}">
      <formula1>DD_Bauweisen</formula1>
    </dataValidation>
    <dataValidation type="list" allowBlank="1" showErrorMessage="1" errorTitle="Eingegebener Wert ist ungültig!" error="Bitte die Widmung lt. Flächenwidmungsplan über das Dropdown-Menü auswählen." sqref="J34:V34" xr:uid="{00000000-0002-0000-0100-000004000000}">
      <formula1>DD_Flächenwidmung</formula1>
    </dataValidation>
    <dataValidation type="list" allowBlank="1" showInputMessage="1" showErrorMessage="1" errorTitle="Eingegebener Wert ist ungültig!" error="Bitte die Art der Zufahrt über das Dropdown-Menü auswählen." sqref="J37:V37" xr:uid="{00000000-0002-0000-0100-000005000000}">
      <formula1>DD_Zufahrt</formula1>
    </dataValidation>
    <dataValidation type="list" allowBlank="1" showInputMessage="1" showErrorMessage="1" errorTitle="Eingegebener Wert ist ungültig!" error="Bitte die Art der Abwasserentsorgung über das Dropdown-Menü auswählen." sqref="J42:V42" xr:uid="{00000000-0002-0000-0100-000006000000}">
      <formula1>DD_Abwasserentsorgung</formula1>
    </dataValidation>
    <dataValidation type="list" allowBlank="1" showInputMessage="1" showErrorMessage="1" errorTitle="Eingegebener Wert ist ungültig!" error="Bitte die Art der Energieversorgung über das Dropdown-Menü auswählen." sqref="J45" xr:uid="{00000000-0002-0000-0100-000007000000}">
      <formula1>DD_Energieversorgung</formula1>
    </dataValidation>
    <dataValidation type="list" allowBlank="1" showInputMessage="1" showErrorMessage="1" errorTitle="Eingegebener Wert ist ungültig!" error="Bitte die Art der Wasserversorgung über das Dropdown-Menü auswählen." sqref="J40:V40" xr:uid="{00000000-0002-0000-0100-000008000000}">
      <formula1>DD_Wasserversorgung</formula1>
    </dataValidation>
    <dataValidation type="list" allowBlank="1" showInputMessage="1" showErrorMessage="1" errorTitle="Eingegebener Wert ist ungültig!" error="Bitte die Art der Niederschlagswasserentsorgung über das Dropdown-Menü auswählen." sqref="J43" xr:uid="{00000000-0002-0000-0100-000009000000}">
      <formula1>DD_Niederschlagswasserentsorgung</formula1>
    </dataValidation>
    <dataValidation allowBlank="1" showInputMessage="1" showErrorMessage="1" errorTitle="Eingegebener Wert ist ungültig!" error="Bitte die Art der Wasserversorgung über das Dropdown-Menü auswählen." sqref="J41 J46" xr:uid="{00000000-0002-0000-0100-00000A000000}"/>
    <dataValidation type="list" allowBlank="1" showInputMessage="1" showErrorMessage="1" sqref="N59" xr:uid="{D26B434A-3932-441A-97D7-96393CAD535F}">
      <formula1>DD_Gebäudeklassen</formula1>
    </dataValidation>
    <dataValidation allowBlank="1" showInputMessage="1" showErrorMessage="1" errorTitle="Eingegebener Wert ist ungültig!" error="Bitte die Art der Niederschlagswasserentsorgung über das Dropdown-Menü auswählen." sqref="J44:V44" xr:uid="{D2F4E3BA-AA8F-4BD5-927D-4B35A30DF952}"/>
  </dataValidations>
  <pageMargins left="0.55118110236220474" right="0.19685039370078741" top="0.31496062992125984" bottom="0.31496062992125984" header="0" footer="3.937007874015748E-2"/>
  <pageSetup paperSize="9" fitToHeight="2" orientation="portrait" r:id="rId1"/>
  <headerFooter alignWithMargins="0"/>
  <rowBreaks count="1" manualBreakCount="1">
    <brk id="5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8711" r:id="rId4" name="Check Box 39">
              <controlPr defaultSize="0" autoFill="0" autoLine="0" autoPict="0">
                <anchor moveWithCells="1" sizeWithCells="1">
                  <from>
                    <xdr:col>8</xdr:col>
                    <xdr:colOff>276225</xdr:colOff>
                    <xdr:row>62</xdr:row>
                    <xdr:rowOff>9525</xdr:rowOff>
                  </from>
                  <to>
                    <xdr:col>10</xdr:col>
                    <xdr:colOff>142875</xdr:colOff>
                    <xdr:row>63</xdr:row>
                    <xdr:rowOff>9525</xdr:rowOff>
                  </to>
                </anchor>
              </controlPr>
            </control>
          </mc:Choice>
        </mc:AlternateContent>
        <mc:AlternateContent xmlns:mc="http://schemas.openxmlformats.org/markup-compatibility/2006">
          <mc:Choice Requires="x14">
            <control shapeId="28715" r:id="rId5" name="Check Box 43">
              <controlPr defaultSize="0" autoFill="0" autoLine="0" autoPict="0">
                <anchor moveWithCells="1" sizeWithCells="1">
                  <from>
                    <xdr:col>12</xdr:col>
                    <xdr:colOff>76200</xdr:colOff>
                    <xdr:row>90</xdr:row>
                    <xdr:rowOff>0</xdr:rowOff>
                  </from>
                  <to>
                    <xdr:col>13</xdr:col>
                    <xdr:colOff>266700</xdr:colOff>
                    <xdr:row>91</xdr:row>
                    <xdr:rowOff>19050</xdr:rowOff>
                  </to>
                </anchor>
              </controlPr>
            </control>
          </mc:Choice>
        </mc:AlternateContent>
        <mc:AlternateContent xmlns:mc="http://schemas.openxmlformats.org/markup-compatibility/2006">
          <mc:Choice Requires="x14">
            <control shapeId="28716" r:id="rId6" name="Check Box 44">
              <controlPr defaultSize="0" autoFill="0" autoLine="0" autoPict="0">
                <anchor moveWithCells="1" sizeWithCells="1">
                  <from>
                    <xdr:col>10</xdr:col>
                    <xdr:colOff>276225</xdr:colOff>
                    <xdr:row>62</xdr:row>
                    <xdr:rowOff>9525</xdr:rowOff>
                  </from>
                  <to>
                    <xdr:col>13</xdr:col>
                    <xdr:colOff>57150</xdr:colOff>
                    <xdr:row>63</xdr:row>
                    <xdr:rowOff>9525</xdr:rowOff>
                  </to>
                </anchor>
              </controlPr>
            </control>
          </mc:Choice>
        </mc:AlternateContent>
        <mc:AlternateContent xmlns:mc="http://schemas.openxmlformats.org/markup-compatibility/2006">
          <mc:Choice Requires="x14">
            <control shapeId="28718" r:id="rId7" name="Check Box 46">
              <controlPr defaultSize="0" autoFill="0" autoLine="0" autoPict="0">
                <anchor moveWithCells="1" sizeWithCells="1">
                  <from>
                    <xdr:col>9</xdr:col>
                    <xdr:colOff>295275</xdr:colOff>
                    <xdr:row>90</xdr:row>
                    <xdr:rowOff>0</xdr:rowOff>
                  </from>
                  <to>
                    <xdr:col>11</xdr:col>
                    <xdr:colOff>161925</xdr:colOff>
                    <xdr:row>91</xdr:row>
                    <xdr:rowOff>9525</xdr:rowOff>
                  </to>
                </anchor>
              </controlPr>
            </control>
          </mc:Choice>
        </mc:AlternateContent>
        <mc:AlternateContent xmlns:mc="http://schemas.openxmlformats.org/markup-compatibility/2006">
          <mc:Choice Requires="x14">
            <control shapeId="28721" r:id="rId8" name="Check Box 49">
              <controlPr defaultSize="0" autoFill="0" autoLine="0" autoPict="0">
                <anchor moveWithCells="1" sizeWithCells="1">
                  <from>
                    <xdr:col>1</xdr:col>
                    <xdr:colOff>304800</xdr:colOff>
                    <xdr:row>96</xdr:row>
                    <xdr:rowOff>38100</xdr:rowOff>
                  </from>
                  <to>
                    <xdr:col>3</xdr:col>
                    <xdr:colOff>76200</xdr:colOff>
                    <xdr:row>97</xdr:row>
                    <xdr:rowOff>0</xdr:rowOff>
                  </to>
                </anchor>
              </controlPr>
            </control>
          </mc:Choice>
        </mc:AlternateContent>
        <mc:AlternateContent xmlns:mc="http://schemas.openxmlformats.org/markup-compatibility/2006">
          <mc:Choice Requires="x14">
            <control shapeId="28722" r:id="rId9" name="Check Box 50">
              <controlPr defaultSize="0" autoFill="0" autoLine="0" autoPict="0">
                <anchor moveWithCells="1" sizeWithCells="1">
                  <from>
                    <xdr:col>1</xdr:col>
                    <xdr:colOff>295275</xdr:colOff>
                    <xdr:row>99</xdr:row>
                    <xdr:rowOff>19050</xdr:rowOff>
                  </from>
                  <to>
                    <xdr:col>3</xdr:col>
                    <xdr:colOff>104775</xdr:colOff>
                    <xdr:row>100</xdr:row>
                    <xdr:rowOff>0</xdr:rowOff>
                  </to>
                </anchor>
              </controlPr>
            </control>
          </mc:Choice>
        </mc:AlternateContent>
        <mc:AlternateContent xmlns:mc="http://schemas.openxmlformats.org/markup-compatibility/2006">
          <mc:Choice Requires="x14">
            <control shapeId="28724" r:id="rId10" name="Check Box 52">
              <controlPr defaultSize="0" autoFill="0" autoLine="0" autoPict="0">
                <anchor moveWithCells="1" sizeWithCells="1">
                  <from>
                    <xdr:col>9</xdr:col>
                    <xdr:colOff>276225</xdr:colOff>
                    <xdr:row>81</xdr:row>
                    <xdr:rowOff>0</xdr:rowOff>
                  </from>
                  <to>
                    <xdr:col>13</xdr:col>
                    <xdr:colOff>304800</xdr:colOff>
                    <xdr:row>82</xdr:row>
                    <xdr:rowOff>28575</xdr:rowOff>
                  </to>
                </anchor>
              </controlPr>
            </control>
          </mc:Choice>
        </mc:AlternateContent>
        <mc:AlternateContent xmlns:mc="http://schemas.openxmlformats.org/markup-compatibility/2006">
          <mc:Choice Requires="x14">
            <control shapeId="28725" r:id="rId11" name="Check Box 53">
              <controlPr defaultSize="0" autoFill="0" autoLine="0" autoPict="0">
                <anchor moveWithCells="1" sizeWithCells="1">
                  <from>
                    <xdr:col>9</xdr:col>
                    <xdr:colOff>276225</xdr:colOff>
                    <xdr:row>82</xdr:row>
                    <xdr:rowOff>0</xdr:rowOff>
                  </from>
                  <to>
                    <xdr:col>13</xdr:col>
                    <xdr:colOff>247650</xdr:colOff>
                    <xdr:row>83</xdr:row>
                    <xdr:rowOff>28575</xdr:rowOff>
                  </to>
                </anchor>
              </controlPr>
            </control>
          </mc:Choice>
        </mc:AlternateContent>
        <mc:AlternateContent xmlns:mc="http://schemas.openxmlformats.org/markup-compatibility/2006">
          <mc:Choice Requires="x14">
            <control shapeId="28726" r:id="rId12" name="Check Box 54">
              <controlPr defaultSize="0" autoFill="0" autoLine="0" autoPict="0">
                <anchor moveWithCells="1" sizeWithCells="1">
                  <from>
                    <xdr:col>9</xdr:col>
                    <xdr:colOff>276225</xdr:colOff>
                    <xdr:row>83</xdr:row>
                    <xdr:rowOff>0</xdr:rowOff>
                  </from>
                  <to>
                    <xdr:col>13</xdr:col>
                    <xdr:colOff>266700</xdr:colOff>
                    <xdr:row>84</xdr:row>
                    <xdr:rowOff>28575</xdr:rowOff>
                  </to>
                </anchor>
              </controlPr>
            </control>
          </mc:Choice>
        </mc:AlternateContent>
        <mc:AlternateContent xmlns:mc="http://schemas.openxmlformats.org/markup-compatibility/2006">
          <mc:Choice Requires="x14">
            <control shapeId="28751" r:id="rId13" name="Check Box 50">
              <controlPr defaultSize="0" autoFill="0" autoLine="0" autoPict="0">
                <anchor moveWithCells="1" sizeWithCells="1">
                  <from>
                    <xdr:col>1</xdr:col>
                    <xdr:colOff>295275</xdr:colOff>
                    <xdr:row>100</xdr:row>
                    <xdr:rowOff>19050</xdr:rowOff>
                  </from>
                  <to>
                    <xdr:col>3</xdr:col>
                    <xdr:colOff>104775</xdr:colOff>
                    <xdr:row>101</xdr:row>
                    <xdr:rowOff>0</xdr:rowOff>
                  </to>
                </anchor>
              </controlPr>
            </control>
          </mc:Choice>
        </mc:AlternateContent>
        <mc:AlternateContent xmlns:mc="http://schemas.openxmlformats.org/markup-compatibility/2006">
          <mc:Choice Requires="x14">
            <control shapeId="28772" r:id="rId14" name="Check Box 40">
              <controlPr defaultSize="0" autoFill="0" autoLine="0" autoPict="0">
                <anchor moveWithCells="1" sizeWithCells="1">
                  <from>
                    <xdr:col>8</xdr:col>
                    <xdr:colOff>257175</xdr:colOff>
                    <xdr:row>35</xdr:row>
                    <xdr:rowOff>19050</xdr:rowOff>
                  </from>
                  <to>
                    <xdr:col>10</xdr:col>
                    <xdr:colOff>123825</xdr:colOff>
                    <xdr:row>36</xdr:row>
                    <xdr:rowOff>19050</xdr:rowOff>
                  </to>
                </anchor>
              </controlPr>
            </control>
          </mc:Choice>
        </mc:AlternateContent>
        <mc:AlternateContent xmlns:mc="http://schemas.openxmlformats.org/markup-compatibility/2006">
          <mc:Choice Requires="x14">
            <control shapeId="28773" r:id="rId15" name="Check Box 41">
              <controlPr defaultSize="0" autoFill="0" autoLine="0" autoPict="0">
                <anchor moveWithCells="1" sizeWithCells="1">
                  <from>
                    <xdr:col>10</xdr:col>
                    <xdr:colOff>228600</xdr:colOff>
                    <xdr:row>35</xdr:row>
                    <xdr:rowOff>28575</xdr:rowOff>
                  </from>
                  <to>
                    <xdr:col>13</xdr:col>
                    <xdr:colOff>9525</xdr:colOff>
                    <xdr:row>36</xdr:row>
                    <xdr:rowOff>28575</xdr:rowOff>
                  </to>
                </anchor>
              </controlPr>
            </control>
          </mc:Choice>
        </mc:AlternateContent>
        <mc:AlternateContent xmlns:mc="http://schemas.openxmlformats.org/markup-compatibility/2006">
          <mc:Choice Requires="x14">
            <control shapeId="28720" r:id="rId16" name="Check Box 48">
              <controlPr defaultSize="0" autoFill="0" autoLine="0" autoPict="0">
                <anchor moveWithCells="1" sizeWithCells="1">
                  <from>
                    <xdr:col>1</xdr:col>
                    <xdr:colOff>304800</xdr:colOff>
                    <xdr:row>97</xdr:row>
                    <xdr:rowOff>9525</xdr:rowOff>
                  </from>
                  <to>
                    <xdr:col>3</xdr:col>
                    <xdr:colOff>114300</xdr:colOff>
                    <xdr:row>97</xdr:row>
                    <xdr:rowOff>180975</xdr:rowOff>
                  </to>
                </anchor>
              </controlPr>
            </control>
          </mc:Choice>
        </mc:AlternateContent>
        <mc:AlternateContent xmlns:mc="http://schemas.openxmlformats.org/markup-compatibility/2006">
          <mc:Choice Requires="x14">
            <control shapeId="28769" r:id="rId17" name="Check Box 71">
              <controlPr defaultSize="0" autoFill="0" autoLine="0" autoPict="0">
                <anchor moveWithCells="1" sizeWithCells="1">
                  <from>
                    <xdr:col>18</xdr:col>
                    <xdr:colOff>76200</xdr:colOff>
                    <xdr:row>29</xdr:row>
                    <xdr:rowOff>28575</xdr:rowOff>
                  </from>
                  <to>
                    <xdr:col>20</xdr:col>
                    <xdr:colOff>161925</xdr:colOff>
                    <xdr:row>30</xdr:row>
                    <xdr:rowOff>28575</xdr:rowOff>
                  </to>
                </anchor>
              </controlPr>
            </control>
          </mc:Choice>
        </mc:AlternateContent>
        <mc:AlternateContent xmlns:mc="http://schemas.openxmlformats.org/markup-compatibility/2006">
          <mc:Choice Requires="x14">
            <control shapeId="28770" r:id="rId18" name="Check Box 70">
              <controlPr locked="0" defaultSize="0" autoFill="0" autoLine="0" autoPict="0">
                <anchor moveWithCells="1" sizeWithCells="1">
                  <from>
                    <xdr:col>16</xdr:col>
                    <xdr:colOff>200025</xdr:colOff>
                    <xdr:row>29</xdr:row>
                    <xdr:rowOff>28575</xdr:rowOff>
                  </from>
                  <to>
                    <xdr:col>18</xdr:col>
                    <xdr:colOff>76200</xdr:colOff>
                    <xdr:row>30</xdr:row>
                    <xdr:rowOff>28575</xdr:rowOff>
                  </to>
                </anchor>
              </controlPr>
            </control>
          </mc:Choice>
        </mc:AlternateContent>
        <mc:AlternateContent xmlns:mc="http://schemas.openxmlformats.org/markup-compatibility/2006">
          <mc:Choice Requires="x14">
            <control shapeId="28758" r:id="rId19" name="Check Box 47">
              <controlPr defaultSize="0" autoFill="0" autoLine="0" autoPict="0">
                <anchor moveWithCells="1" sizeWithCells="1">
                  <from>
                    <xdr:col>9</xdr:col>
                    <xdr:colOff>276225</xdr:colOff>
                    <xdr:row>85</xdr:row>
                    <xdr:rowOff>95250</xdr:rowOff>
                  </from>
                  <to>
                    <xdr:col>11</xdr:col>
                    <xdr:colOff>123825</xdr:colOff>
                    <xdr:row>87</xdr:row>
                    <xdr:rowOff>76200</xdr:rowOff>
                  </to>
                </anchor>
              </controlPr>
            </control>
          </mc:Choice>
        </mc:AlternateContent>
        <mc:AlternateContent xmlns:mc="http://schemas.openxmlformats.org/markup-compatibility/2006">
          <mc:Choice Requires="x14">
            <control shapeId="28759" r:id="rId20" name="Check Box 45">
              <controlPr defaultSize="0" autoFill="0" autoLine="0" autoPict="0">
                <anchor moveWithCells="1" sizeWithCells="1">
                  <from>
                    <xdr:col>12</xdr:col>
                    <xdr:colOff>57150</xdr:colOff>
                    <xdr:row>85</xdr:row>
                    <xdr:rowOff>95250</xdr:rowOff>
                  </from>
                  <to>
                    <xdr:col>13</xdr:col>
                    <xdr:colOff>247650</xdr:colOff>
                    <xdr:row>87</xdr:row>
                    <xdr:rowOff>76200</xdr:rowOff>
                  </to>
                </anchor>
              </controlPr>
            </control>
          </mc:Choice>
        </mc:AlternateContent>
        <mc:AlternateContent xmlns:mc="http://schemas.openxmlformats.org/markup-compatibility/2006">
          <mc:Choice Requires="x14">
            <control shapeId="28760" r:id="rId21" name="Check Box 47">
              <controlPr defaultSize="0" autoFill="0" autoLine="0" autoPict="0">
                <anchor moveWithCells="1" sizeWithCells="1">
                  <from>
                    <xdr:col>9</xdr:col>
                    <xdr:colOff>285750</xdr:colOff>
                    <xdr:row>87</xdr:row>
                    <xdr:rowOff>123825</xdr:rowOff>
                  </from>
                  <to>
                    <xdr:col>11</xdr:col>
                    <xdr:colOff>133350</xdr:colOff>
                    <xdr:row>89</xdr:row>
                    <xdr:rowOff>104775</xdr:rowOff>
                  </to>
                </anchor>
              </controlPr>
            </control>
          </mc:Choice>
        </mc:AlternateContent>
        <mc:AlternateContent xmlns:mc="http://schemas.openxmlformats.org/markup-compatibility/2006">
          <mc:Choice Requires="x14">
            <control shapeId="28762" r:id="rId22" name="Check Box 45">
              <controlPr defaultSize="0" autoFill="0" autoLine="0" autoPict="0">
                <anchor moveWithCells="1" sizeWithCells="1">
                  <from>
                    <xdr:col>12</xdr:col>
                    <xdr:colOff>76200</xdr:colOff>
                    <xdr:row>87</xdr:row>
                    <xdr:rowOff>123825</xdr:rowOff>
                  </from>
                  <to>
                    <xdr:col>13</xdr:col>
                    <xdr:colOff>266700</xdr:colOff>
                    <xdr:row>89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indexed="11"/>
  </sheetPr>
  <dimension ref="A1:AI459"/>
  <sheetViews>
    <sheetView showGridLines="0" zoomScale="115" zoomScaleNormal="115" zoomScaleSheetLayoutView="115" workbookViewId="0">
      <selection activeCell="M59" sqref="M59:V59"/>
    </sheetView>
  </sheetViews>
  <sheetFormatPr baseColWidth="10" defaultRowHeight="17.100000000000001" customHeight="1" x14ac:dyDescent="0.25"/>
  <cols>
    <col min="1" max="1" width="3.7109375" style="7" customWidth="1"/>
    <col min="2" max="2" width="3.42578125" style="8" customWidth="1"/>
    <col min="3" max="9" width="4.7109375" style="7" customWidth="1"/>
    <col min="10" max="10" width="4.7109375" style="17" customWidth="1"/>
    <col min="11" max="22" width="4.7109375" style="7" customWidth="1"/>
    <col min="23" max="23" width="6" style="25" hidden="1" customWidth="1"/>
    <col min="24" max="35" width="11.42578125" style="22"/>
    <col min="36" max="16384" width="11.42578125" style="18"/>
  </cols>
  <sheetData>
    <row r="1" spans="1:35" s="249" customFormat="1" ht="12.75" customHeight="1" x14ac:dyDescent="0.25">
      <c r="A1" s="7"/>
      <c r="B1" s="8"/>
      <c r="C1" s="7"/>
      <c r="D1" s="7"/>
      <c r="E1" s="7"/>
      <c r="F1" s="7"/>
      <c r="G1" s="7"/>
      <c r="H1" s="7"/>
      <c r="I1" s="7"/>
      <c r="J1" s="17"/>
      <c r="K1" s="7"/>
      <c r="L1" s="7"/>
      <c r="M1" s="7"/>
      <c r="N1" s="7"/>
      <c r="O1" s="7"/>
      <c r="P1" s="7"/>
      <c r="Q1" s="7"/>
      <c r="R1" s="7"/>
      <c r="S1" s="7"/>
      <c r="T1" s="7"/>
      <c r="U1" s="7"/>
      <c r="V1" s="7"/>
      <c r="W1" s="248"/>
      <c r="X1" s="7"/>
      <c r="Y1" s="7"/>
      <c r="Z1" s="7"/>
      <c r="AA1" s="7"/>
      <c r="AB1" s="7"/>
      <c r="AC1" s="7"/>
      <c r="AD1" s="7"/>
      <c r="AE1" s="7"/>
      <c r="AF1" s="7"/>
      <c r="AG1" s="7"/>
      <c r="AH1" s="7"/>
      <c r="AI1" s="7"/>
    </row>
    <row r="2" spans="1:35" s="249" customFormat="1" ht="14.1" customHeight="1" x14ac:dyDescent="0.25">
      <c r="A2" s="7"/>
      <c r="B2" s="521" t="s">
        <v>240</v>
      </c>
      <c r="C2" s="521"/>
      <c r="D2" s="521"/>
      <c r="E2" s="521"/>
      <c r="F2" s="521"/>
      <c r="G2" s="521"/>
      <c r="H2" s="521"/>
      <c r="I2" s="521"/>
      <c r="J2" s="521"/>
      <c r="K2" s="521"/>
      <c r="L2" s="521"/>
      <c r="M2" s="521"/>
      <c r="N2" s="521"/>
      <c r="O2" s="521"/>
      <c r="P2" s="521"/>
      <c r="Q2" s="15"/>
      <c r="R2" s="279"/>
      <c r="S2" s="279"/>
      <c r="T2" s="279"/>
      <c r="U2" s="404" t="str">
        <f>Bauansuchen!U2</f>
        <v xml:space="preserve"> Version 22.3</v>
      </c>
      <c r="V2" s="404"/>
      <c r="W2" s="248"/>
      <c r="X2" s="7"/>
      <c r="Y2" s="7"/>
      <c r="Z2" s="7"/>
      <c r="AA2" s="7"/>
      <c r="AB2" s="7"/>
      <c r="AC2" s="7"/>
      <c r="AD2" s="7"/>
      <c r="AE2" s="7"/>
      <c r="AF2" s="7"/>
      <c r="AG2" s="7"/>
      <c r="AH2" s="7"/>
      <c r="AI2" s="7"/>
    </row>
    <row r="3" spans="1:35" s="249" customFormat="1" ht="14.1" customHeight="1" x14ac:dyDescent="0.25">
      <c r="A3" s="7"/>
      <c r="B3" s="521"/>
      <c r="C3" s="521"/>
      <c r="D3" s="521"/>
      <c r="E3" s="521"/>
      <c r="F3" s="521"/>
      <c r="G3" s="521"/>
      <c r="H3" s="521"/>
      <c r="I3" s="521"/>
      <c r="J3" s="521"/>
      <c r="K3" s="521"/>
      <c r="L3" s="521"/>
      <c r="M3" s="521"/>
      <c r="N3" s="521"/>
      <c r="O3" s="521"/>
      <c r="P3" s="521"/>
      <c r="Q3" s="279"/>
      <c r="R3" s="279"/>
      <c r="S3" s="279"/>
      <c r="T3" s="279"/>
      <c r="U3" s="279"/>
      <c r="V3" s="279"/>
      <c r="W3" s="248"/>
      <c r="X3" s="7"/>
      <c r="Y3" s="7"/>
      <c r="Z3" s="7"/>
      <c r="AA3" s="7"/>
      <c r="AB3" s="7"/>
      <c r="AC3" s="7"/>
      <c r="AD3" s="7"/>
      <c r="AE3" s="7"/>
      <c r="AF3" s="7"/>
      <c r="AG3" s="7"/>
      <c r="AH3" s="7"/>
      <c r="AI3" s="7"/>
    </row>
    <row r="4" spans="1:35" s="249" customFormat="1" ht="20.25" customHeight="1" x14ac:dyDescent="0.25">
      <c r="A4" s="7"/>
      <c r="B4" s="520" t="s">
        <v>253</v>
      </c>
      <c r="C4" s="520"/>
      <c r="D4" s="520"/>
      <c r="E4" s="520"/>
      <c r="F4" s="520"/>
      <c r="G4" s="520"/>
      <c r="H4" s="520"/>
      <c r="I4" s="520"/>
      <c r="J4" s="520"/>
      <c r="K4" s="520"/>
      <c r="L4" s="520"/>
      <c r="M4" s="520"/>
      <c r="N4" s="520"/>
      <c r="O4" s="520"/>
      <c r="P4" s="520"/>
      <c r="Q4" s="279"/>
      <c r="R4" s="279"/>
      <c r="S4" s="279"/>
      <c r="T4" s="279"/>
      <c r="U4" s="279"/>
      <c r="V4" s="279"/>
      <c r="W4" s="248"/>
      <c r="X4" s="7"/>
      <c r="Y4" s="7"/>
      <c r="Z4" s="7"/>
      <c r="AA4" s="7"/>
      <c r="AB4" s="7"/>
      <c r="AC4" s="7"/>
      <c r="AD4" s="7"/>
      <c r="AE4" s="7"/>
      <c r="AF4" s="7"/>
      <c r="AG4" s="7"/>
      <c r="AH4" s="7"/>
      <c r="AI4" s="7"/>
    </row>
    <row r="5" spans="1:35" s="249" customFormat="1" ht="14.1" customHeight="1" x14ac:dyDescent="0.25">
      <c r="A5" s="7"/>
      <c r="B5" s="283" t="s">
        <v>341</v>
      </c>
      <c r="C5" s="280"/>
      <c r="D5" s="281"/>
      <c r="E5" s="522">
        <f>BauansDat</f>
        <v>0</v>
      </c>
      <c r="F5" s="522"/>
      <c r="G5" s="522"/>
      <c r="H5" s="282"/>
      <c r="I5" s="283"/>
      <c r="J5" s="280"/>
      <c r="K5" s="284"/>
      <c r="L5" s="523"/>
      <c r="M5" s="523"/>
      <c r="N5" s="523"/>
      <c r="O5" s="523"/>
      <c r="P5" s="523"/>
      <c r="Q5" s="290"/>
      <c r="R5" s="145"/>
      <c r="S5" s="279"/>
      <c r="T5" s="279"/>
      <c r="U5" s="279"/>
      <c r="V5" s="279"/>
      <c r="W5" s="248"/>
      <c r="X5" s="7"/>
      <c r="Y5" s="7"/>
      <c r="Z5" s="7"/>
      <c r="AA5" s="7"/>
      <c r="AB5" s="7"/>
      <c r="AC5" s="7"/>
      <c r="AD5" s="7"/>
      <c r="AE5" s="7"/>
      <c r="AF5" s="7"/>
      <c r="AG5" s="7"/>
      <c r="AH5" s="7"/>
      <c r="AI5" s="7"/>
    </row>
    <row r="6" spans="1:35" s="249" customFormat="1" ht="14.1" customHeight="1" x14ac:dyDescent="0.25">
      <c r="A6" s="7"/>
      <c r="B6" s="283" t="s">
        <v>340</v>
      </c>
      <c r="C6" s="280"/>
      <c r="D6" s="285"/>
      <c r="E6" s="523" t="str">
        <f>CONCATENATE(Bauwerber,", ",AdrBauwerber)</f>
        <v xml:space="preserve">, </v>
      </c>
      <c r="F6" s="523"/>
      <c r="G6" s="523"/>
      <c r="H6" s="523"/>
      <c r="I6" s="523"/>
      <c r="J6" s="523"/>
      <c r="K6" s="523"/>
      <c r="L6" s="523"/>
      <c r="M6" s="523"/>
      <c r="N6" s="523"/>
      <c r="O6" s="523"/>
      <c r="P6" s="523"/>
      <c r="Q6" s="287"/>
      <c r="R6" s="287"/>
      <c r="S6" s="287"/>
      <c r="T6" s="287"/>
      <c r="U6" s="279"/>
      <c r="V6" s="279"/>
      <c r="W6" s="248"/>
      <c r="X6" s="7"/>
      <c r="Y6" s="7"/>
      <c r="Z6" s="7"/>
      <c r="AA6" s="7"/>
      <c r="AB6" s="7"/>
      <c r="AC6" s="7"/>
      <c r="AD6" s="7"/>
      <c r="AE6" s="7"/>
      <c r="AF6" s="7"/>
      <c r="AG6" s="7"/>
      <c r="AH6" s="7"/>
      <c r="AI6" s="7"/>
    </row>
    <row r="7" spans="1:35" s="249" customFormat="1" ht="8.25" customHeight="1" x14ac:dyDescent="0.25">
      <c r="A7" s="7"/>
      <c r="B7" s="83"/>
      <c r="C7" s="39"/>
      <c r="D7" s="286"/>
      <c r="E7" s="286"/>
      <c r="F7" s="286"/>
      <c r="G7" s="287"/>
      <c r="H7" s="288"/>
      <c r="I7" s="288"/>
      <c r="J7" s="288"/>
      <c r="K7" s="288"/>
      <c r="L7" s="288"/>
      <c r="M7" s="288"/>
      <c r="N7" s="288"/>
      <c r="O7" s="288"/>
      <c r="P7" s="288"/>
      <c r="Q7" s="279"/>
      <c r="R7" s="279"/>
      <c r="S7" s="279"/>
      <c r="T7" s="279"/>
      <c r="U7" s="279"/>
      <c r="V7" s="279"/>
      <c r="W7" s="248"/>
      <c r="X7" s="7"/>
      <c r="Y7" s="7"/>
      <c r="Z7" s="7"/>
      <c r="AA7" s="7"/>
      <c r="AB7" s="7"/>
      <c r="AC7" s="7"/>
      <c r="AD7" s="7"/>
      <c r="AE7" s="7"/>
      <c r="AF7" s="7"/>
      <c r="AG7" s="7"/>
      <c r="AH7" s="7"/>
      <c r="AI7" s="7"/>
    </row>
    <row r="8" spans="1:35" s="11" customFormat="1" ht="14.1" customHeight="1" x14ac:dyDescent="0.2">
      <c r="A8" s="9"/>
      <c r="B8" s="148" t="s">
        <v>190</v>
      </c>
      <c r="C8" s="68" t="s">
        <v>191</v>
      </c>
      <c r="D8" s="149"/>
      <c r="E8" s="149"/>
      <c r="F8" s="149"/>
      <c r="G8" s="149"/>
      <c r="H8" s="149"/>
      <c r="I8" s="149"/>
      <c r="J8" s="150"/>
      <c r="K8" s="149"/>
      <c r="L8" s="149"/>
      <c r="M8" s="149"/>
      <c r="N8" s="149"/>
      <c r="O8" s="149"/>
      <c r="P8" s="149"/>
      <c r="Q8" s="149"/>
      <c r="R8" s="149"/>
      <c r="S8" s="151"/>
      <c r="T8" s="149"/>
      <c r="U8" s="149"/>
      <c r="V8" s="152"/>
      <c r="W8" s="25"/>
      <c r="X8" s="10"/>
      <c r="Y8" s="10"/>
      <c r="Z8" s="10"/>
      <c r="AA8" s="10"/>
      <c r="AB8" s="10"/>
      <c r="AC8" s="10"/>
      <c r="AD8" s="10"/>
      <c r="AE8" s="10"/>
      <c r="AF8" s="10"/>
      <c r="AG8" s="10"/>
      <c r="AH8" s="10"/>
      <c r="AI8" s="10"/>
    </row>
    <row r="9" spans="1:35" s="11" customFormat="1" ht="14.1" customHeight="1" x14ac:dyDescent="0.2">
      <c r="A9" s="9"/>
      <c r="B9" s="153"/>
      <c r="C9" s="432" t="s">
        <v>34</v>
      </c>
      <c r="D9" s="432"/>
      <c r="E9" s="432"/>
      <c r="F9" s="432"/>
      <c r="G9" s="432"/>
      <c r="H9" s="432"/>
      <c r="I9" s="432"/>
      <c r="J9" s="528"/>
      <c r="K9" s="528"/>
      <c r="L9" s="35" t="s">
        <v>33</v>
      </c>
      <c r="M9" s="401" t="s">
        <v>215</v>
      </c>
      <c r="N9" s="401"/>
      <c r="O9" s="401"/>
      <c r="P9" s="401"/>
      <c r="Q9" s="401"/>
      <c r="R9" s="401"/>
      <c r="S9" s="528"/>
      <c r="T9" s="528"/>
      <c r="U9" s="299" t="s">
        <v>2</v>
      </c>
      <c r="V9" s="57"/>
      <c r="W9" s="35"/>
      <c r="X9" s="10"/>
      <c r="Y9" s="10"/>
      <c r="Z9" s="10"/>
      <c r="AA9" s="10"/>
      <c r="AB9" s="10"/>
      <c r="AC9" s="10"/>
      <c r="AD9" s="10"/>
      <c r="AE9" s="10"/>
      <c r="AF9" s="10"/>
      <c r="AG9" s="10"/>
      <c r="AH9" s="10"/>
      <c r="AI9" s="10"/>
    </row>
    <row r="10" spans="1:35" s="11" customFormat="1" ht="14.1" customHeight="1" x14ac:dyDescent="0.2">
      <c r="A10" s="9"/>
      <c r="B10" s="153"/>
      <c r="C10" s="432" t="s">
        <v>29</v>
      </c>
      <c r="D10" s="432"/>
      <c r="E10" s="432"/>
      <c r="F10" s="432"/>
      <c r="G10" s="432"/>
      <c r="H10" s="432"/>
      <c r="I10" s="432"/>
      <c r="J10" s="525"/>
      <c r="K10" s="525"/>
      <c r="L10" s="269" t="s">
        <v>14</v>
      </c>
      <c r="M10" s="399" t="s">
        <v>351</v>
      </c>
      <c r="N10" s="399"/>
      <c r="O10" s="399"/>
      <c r="P10" s="399"/>
      <c r="Q10" s="399"/>
      <c r="R10" s="399"/>
      <c r="S10" s="530"/>
      <c r="T10" s="530"/>
      <c r="U10" s="530"/>
      <c r="V10" s="531"/>
      <c r="W10" s="35"/>
      <c r="X10" s="10"/>
      <c r="Y10" s="10"/>
      <c r="Z10" s="10"/>
      <c r="AA10" s="10"/>
      <c r="AB10" s="10"/>
      <c r="AC10" s="10"/>
      <c r="AD10" s="10"/>
      <c r="AE10" s="10"/>
      <c r="AF10" s="10"/>
      <c r="AG10" s="10"/>
      <c r="AH10" s="10"/>
      <c r="AI10" s="10"/>
    </row>
    <row r="11" spans="1:35" s="11" customFormat="1" ht="14.1" customHeight="1" x14ac:dyDescent="0.2">
      <c r="A11" s="9"/>
      <c r="B11" s="153"/>
      <c r="C11" s="432" t="s">
        <v>68</v>
      </c>
      <c r="D11" s="432"/>
      <c r="E11" s="432"/>
      <c r="F11" s="432"/>
      <c r="G11" s="432"/>
      <c r="H11" s="432"/>
      <c r="I11" s="432"/>
      <c r="J11" s="524"/>
      <c r="K11" s="524"/>
      <c r="L11" s="244" t="s">
        <v>28</v>
      </c>
      <c r="M11" s="245"/>
      <c r="N11" s="245"/>
      <c r="O11" s="245"/>
      <c r="P11" s="245"/>
      <c r="Q11" s="245"/>
      <c r="R11" s="245"/>
      <c r="S11" s="245"/>
      <c r="T11" s="245"/>
      <c r="U11" s="245"/>
      <c r="V11" s="289"/>
      <c r="W11" s="35"/>
      <c r="X11" s="10"/>
      <c r="Y11" s="10"/>
      <c r="Z11" s="10"/>
      <c r="AA11" s="10"/>
      <c r="AB11" s="10"/>
      <c r="AC11" s="10"/>
      <c r="AD11" s="10"/>
      <c r="AE11" s="10"/>
      <c r="AF11" s="10"/>
      <c r="AG11" s="10"/>
      <c r="AH11" s="10"/>
      <c r="AI11" s="10"/>
    </row>
    <row r="12" spans="1:35" s="11" customFormat="1" ht="14.1" customHeight="1" x14ac:dyDescent="0.2">
      <c r="A12" s="9"/>
      <c r="B12" s="187"/>
      <c r="C12" s="300" t="s">
        <v>179</v>
      </c>
      <c r="D12" s="35"/>
      <c r="E12" s="35"/>
      <c r="F12" s="35"/>
      <c r="G12" s="35"/>
      <c r="H12" s="35"/>
      <c r="I12" s="36"/>
      <c r="J12" s="539"/>
      <c r="K12" s="539"/>
      <c r="L12" s="35" t="s">
        <v>216</v>
      </c>
      <c r="M12" s="36"/>
      <c r="N12" s="36"/>
      <c r="O12" s="539"/>
      <c r="P12" s="539"/>
      <c r="Q12" s="35" t="s">
        <v>217</v>
      </c>
      <c r="R12" s="36"/>
      <c r="S12" s="93"/>
      <c r="T12" s="93"/>
      <c r="U12" s="93"/>
      <c r="V12" s="188"/>
      <c r="W12" s="28"/>
      <c r="X12" s="10"/>
      <c r="Y12" s="10"/>
      <c r="Z12" s="10"/>
      <c r="AA12" s="10"/>
      <c r="AB12" s="10"/>
      <c r="AC12" s="10"/>
      <c r="AD12" s="10"/>
      <c r="AE12" s="10"/>
      <c r="AF12" s="10"/>
      <c r="AG12" s="10"/>
      <c r="AH12" s="10"/>
      <c r="AI12" s="10"/>
    </row>
    <row r="13" spans="1:35" ht="14.1" customHeight="1" x14ac:dyDescent="0.25">
      <c r="B13" s="135"/>
      <c r="C13" s="300" t="s">
        <v>241</v>
      </c>
      <c r="D13" s="15"/>
      <c r="E13" s="15"/>
      <c r="F13" s="15"/>
      <c r="G13" s="15"/>
      <c r="H13" s="15"/>
      <c r="I13" s="15"/>
      <c r="J13" s="547" t="s">
        <v>303</v>
      </c>
      <c r="K13" s="547"/>
      <c r="L13" s="547"/>
      <c r="M13" s="547"/>
      <c r="N13" s="547"/>
      <c r="O13" s="547"/>
      <c r="P13" s="547"/>
      <c r="Q13" s="547"/>
      <c r="R13" s="547"/>
      <c r="S13" s="547"/>
      <c r="T13" s="547"/>
      <c r="U13" s="547"/>
      <c r="V13" s="548"/>
    </row>
    <row r="14" spans="1:35" ht="14.1" customHeight="1" x14ac:dyDescent="0.25">
      <c r="A14" s="19"/>
      <c r="B14" s="189"/>
      <c r="C14" s="526" t="s">
        <v>107</v>
      </c>
      <c r="D14" s="526"/>
      <c r="E14" s="526"/>
      <c r="F14" s="48"/>
      <c r="G14" s="48"/>
      <c r="H14" s="48"/>
      <c r="I14" s="48"/>
      <c r="J14" s="526" t="s">
        <v>67</v>
      </c>
      <c r="K14" s="526"/>
      <c r="L14" s="526"/>
      <c r="M14" s="526" t="s">
        <v>169</v>
      </c>
      <c r="N14" s="526"/>
      <c r="O14" s="526"/>
      <c r="P14" s="526" t="s">
        <v>61</v>
      </c>
      <c r="Q14" s="526"/>
      <c r="R14" s="526"/>
      <c r="S14" s="526"/>
      <c r="T14" s="526"/>
      <c r="U14" s="526"/>
      <c r="V14" s="545"/>
      <c r="X14" s="23"/>
      <c r="Y14" s="23"/>
      <c r="Z14" s="23"/>
      <c r="AA14" s="23"/>
      <c r="AB14" s="23"/>
      <c r="AC14" s="23"/>
      <c r="AD14" s="23"/>
      <c r="AE14" s="23"/>
      <c r="AF14" s="23"/>
      <c r="AG14" s="23"/>
      <c r="AH14" s="23"/>
      <c r="AI14" s="23"/>
    </row>
    <row r="15" spans="1:35" ht="14.1" customHeight="1" x14ac:dyDescent="0.25">
      <c r="A15" s="19"/>
      <c r="B15" s="189"/>
      <c r="C15" s="527"/>
      <c r="D15" s="527"/>
      <c r="E15" s="527"/>
      <c r="F15" s="52"/>
      <c r="G15" s="52"/>
      <c r="H15" s="52"/>
      <c r="I15" s="52"/>
      <c r="J15" s="527"/>
      <c r="K15" s="527"/>
      <c r="L15" s="527"/>
      <c r="M15" s="527"/>
      <c r="N15" s="527"/>
      <c r="O15" s="527"/>
      <c r="P15" s="527"/>
      <c r="Q15" s="527"/>
      <c r="R15" s="527"/>
      <c r="S15" s="527"/>
      <c r="T15" s="527"/>
      <c r="U15" s="527"/>
      <c r="V15" s="546"/>
      <c r="X15" s="23"/>
      <c r="Y15" s="23"/>
      <c r="Z15" s="23"/>
      <c r="AA15" s="23"/>
      <c r="AB15" s="23"/>
      <c r="AC15" s="23"/>
      <c r="AD15" s="23"/>
      <c r="AE15" s="23"/>
      <c r="AF15" s="23"/>
      <c r="AG15" s="23"/>
      <c r="AH15" s="23"/>
      <c r="AI15" s="23"/>
    </row>
    <row r="16" spans="1:35" s="11" customFormat="1" ht="14.1" customHeight="1" x14ac:dyDescent="0.2">
      <c r="A16" s="9"/>
      <c r="B16" s="45"/>
      <c r="C16" s="35" t="s">
        <v>57</v>
      </c>
      <c r="D16" s="35"/>
      <c r="E16" s="35"/>
      <c r="F16" s="513"/>
      <c r="G16" s="513"/>
      <c r="H16" s="35"/>
      <c r="I16" s="36"/>
      <c r="J16" s="512"/>
      <c r="K16" s="512"/>
      <c r="L16" s="35" t="s">
        <v>14</v>
      </c>
      <c r="M16" s="549"/>
      <c r="N16" s="549"/>
      <c r="O16" s="35" t="s">
        <v>33</v>
      </c>
      <c r="P16" s="518" t="s">
        <v>303</v>
      </c>
      <c r="Q16" s="518"/>
      <c r="R16" s="518"/>
      <c r="S16" s="518"/>
      <c r="T16" s="518"/>
      <c r="U16" s="518"/>
      <c r="V16" s="519"/>
      <c r="W16" s="25"/>
      <c r="X16" s="10"/>
      <c r="Y16" s="10"/>
      <c r="Z16" s="10"/>
      <c r="AA16" s="10"/>
      <c r="AB16" s="10"/>
      <c r="AC16" s="10"/>
      <c r="AD16" s="10"/>
      <c r="AE16" s="10"/>
      <c r="AF16" s="10"/>
      <c r="AG16" s="10"/>
      <c r="AH16" s="10"/>
      <c r="AI16" s="10"/>
    </row>
    <row r="17" spans="1:35" s="11" customFormat="1" ht="14.1" customHeight="1" x14ac:dyDescent="0.2">
      <c r="A17" s="9"/>
      <c r="B17" s="45"/>
      <c r="C17" s="35" t="s">
        <v>106</v>
      </c>
      <c r="D17" s="35"/>
      <c r="E17" s="35"/>
      <c r="F17" s="513"/>
      <c r="G17" s="513"/>
      <c r="H17" s="35"/>
      <c r="I17" s="36"/>
      <c r="J17" s="512"/>
      <c r="K17" s="512"/>
      <c r="L17" s="35" t="s">
        <v>14</v>
      </c>
      <c r="M17" s="512"/>
      <c r="N17" s="512"/>
      <c r="O17" s="35" t="s">
        <v>33</v>
      </c>
      <c r="P17" s="518" t="s">
        <v>303</v>
      </c>
      <c r="Q17" s="518"/>
      <c r="R17" s="518"/>
      <c r="S17" s="518"/>
      <c r="T17" s="518"/>
      <c r="U17" s="518"/>
      <c r="V17" s="519"/>
      <c r="W17" s="25"/>
      <c r="X17" s="10"/>
      <c r="Y17" s="10"/>
      <c r="Z17" s="10"/>
      <c r="AA17" s="10"/>
      <c r="AB17" s="10"/>
      <c r="AC17" s="10"/>
      <c r="AD17" s="10"/>
      <c r="AE17" s="10"/>
      <c r="AF17" s="10"/>
      <c r="AG17" s="10"/>
      <c r="AH17" s="10"/>
      <c r="AI17" s="10"/>
    </row>
    <row r="18" spans="1:35" s="11" customFormat="1" ht="14.1" customHeight="1" x14ac:dyDescent="0.2">
      <c r="A18" s="9"/>
      <c r="B18" s="45"/>
      <c r="C18" s="35" t="s">
        <v>105</v>
      </c>
      <c r="D18" s="35"/>
      <c r="E18" s="35"/>
      <c r="F18" s="513"/>
      <c r="G18" s="513"/>
      <c r="H18" s="35"/>
      <c r="I18" s="36"/>
      <c r="J18" s="512"/>
      <c r="K18" s="512"/>
      <c r="L18" s="35" t="s">
        <v>14</v>
      </c>
      <c r="M18" s="512"/>
      <c r="N18" s="512"/>
      <c r="O18" s="35" t="s">
        <v>33</v>
      </c>
      <c r="P18" s="518" t="s">
        <v>303</v>
      </c>
      <c r="Q18" s="518"/>
      <c r="R18" s="518"/>
      <c r="S18" s="518"/>
      <c r="T18" s="518"/>
      <c r="U18" s="518"/>
      <c r="V18" s="519"/>
      <c r="W18" s="25"/>
      <c r="X18" s="10"/>
      <c r="Y18" s="10"/>
      <c r="Z18" s="10"/>
      <c r="AA18" s="10"/>
      <c r="AB18" s="10"/>
      <c r="AC18" s="10"/>
      <c r="AD18" s="10"/>
      <c r="AE18" s="10"/>
      <c r="AF18" s="10"/>
      <c r="AG18" s="10"/>
      <c r="AH18" s="10"/>
      <c r="AI18" s="10"/>
    </row>
    <row r="19" spans="1:35" s="11" customFormat="1" ht="14.1" customHeight="1" x14ac:dyDescent="0.2">
      <c r="A19" s="9"/>
      <c r="B19" s="45"/>
      <c r="C19" s="35" t="s">
        <v>58</v>
      </c>
      <c r="D19" s="35"/>
      <c r="E19" s="35"/>
      <c r="F19" s="513"/>
      <c r="G19" s="513"/>
      <c r="H19" s="35"/>
      <c r="I19" s="36"/>
      <c r="J19" s="512"/>
      <c r="K19" s="512"/>
      <c r="L19" s="35" t="s">
        <v>14</v>
      </c>
      <c r="M19" s="512"/>
      <c r="N19" s="512"/>
      <c r="O19" s="35" t="s">
        <v>33</v>
      </c>
      <c r="P19" s="518" t="s">
        <v>303</v>
      </c>
      <c r="Q19" s="518"/>
      <c r="R19" s="518"/>
      <c r="S19" s="518"/>
      <c r="T19" s="518"/>
      <c r="U19" s="518"/>
      <c r="V19" s="519"/>
      <c r="W19" s="25"/>
      <c r="X19" s="10"/>
      <c r="Y19" s="10"/>
      <c r="Z19" s="10"/>
      <c r="AA19" s="10"/>
      <c r="AB19" s="10"/>
      <c r="AC19" s="10"/>
      <c r="AD19" s="10"/>
      <c r="AE19" s="10"/>
      <c r="AF19" s="10"/>
      <c r="AG19" s="10"/>
      <c r="AH19" s="10"/>
      <c r="AI19" s="10"/>
    </row>
    <row r="20" spans="1:35" s="11" customFormat="1" ht="14.1" customHeight="1" x14ac:dyDescent="0.2">
      <c r="A20" s="9"/>
      <c r="B20" s="45"/>
      <c r="C20" s="432" t="s">
        <v>170</v>
      </c>
      <c r="D20" s="432"/>
      <c r="E20" s="432"/>
      <c r="F20" s="432"/>
      <c r="G20" s="432"/>
      <c r="H20" s="432"/>
      <c r="I20" s="36"/>
      <c r="J20" s="512"/>
      <c r="K20" s="512"/>
      <c r="L20" s="35" t="s">
        <v>14</v>
      </c>
      <c r="M20" s="512"/>
      <c r="N20" s="512"/>
      <c r="O20" s="35" t="s">
        <v>33</v>
      </c>
      <c r="P20" s="478" t="s">
        <v>303</v>
      </c>
      <c r="Q20" s="478"/>
      <c r="R20" s="478"/>
      <c r="S20" s="478"/>
      <c r="T20" s="478"/>
      <c r="U20" s="478"/>
      <c r="V20" s="479"/>
      <c r="W20" s="25"/>
      <c r="X20" s="10"/>
      <c r="Y20" s="10"/>
      <c r="Z20" s="10"/>
      <c r="AA20" s="10"/>
      <c r="AB20" s="10"/>
      <c r="AC20" s="10"/>
      <c r="AD20" s="10"/>
      <c r="AE20" s="10"/>
      <c r="AF20" s="10"/>
      <c r="AG20" s="10"/>
      <c r="AH20" s="10"/>
      <c r="AI20" s="10"/>
    </row>
    <row r="21" spans="1:35" s="11" customFormat="1" ht="14.1" customHeight="1" x14ac:dyDescent="0.2">
      <c r="A21" s="9"/>
      <c r="B21" s="45"/>
      <c r="C21" s="35"/>
      <c r="D21" s="35"/>
      <c r="E21" s="35"/>
      <c r="F21" s="50"/>
      <c r="G21" s="50"/>
      <c r="H21" s="35"/>
      <c r="I21" s="50"/>
      <c r="J21" s="50"/>
      <c r="K21" s="35"/>
      <c r="L21" s="50"/>
      <c r="M21" s="50"/>
      <c r="N21" s="35"/>
      <c r="O21" s="50"/>
      <c r="P21" s="50"/>
      <c r="Q21" s="35"/>
      <c r="R21" s="301"/>
      <c r="S21" s="301"/>
      <c r="T21" s="301"/>
      <c r="U21" s="301"/>
      <c r="V21" s="51"/>
      <c r="W21" s="25"/>
      <c r="X21" s="10"/>
      <c r="Y21" s="10"/>
      <c r="Z21" s="10"/>
      <c r="AA21" s="10"/>
      <c r="AB21" s="10"/>
      <c r="AC21" s="10"/>
      <c r="AD21" s="10"/>
      <c r="AE21" s="10"/>
      <c r="AF21" s="10"/>
      <c r="AG21" s="10"/>
      <c r="AH21" s="10"/>
      <c r="AI21" s="10"/>
    </row>
    <row r="22" spans="1:35" s="11" customFormat="1" ht="14.1" customHeight="1" x14ac:dyDescent="0.2">
      <c r="A22" s="9"/>
      <c r="B22" s="45"/>
      <c r="C22" s="87" t="s">
        <v>181</v>
      </c>
      <c r="D22" s="122"/>
      <c r="E22" s="122"/>
      <c r="F22" s="538" t="s">
        <v>339</v>
      </c>
      <c r="G22" s="538"/>
      <c r="H22" s="538"/>
      <c r="I22" s="538"/>
      <c r="J22" s="517" t="s">
        <v>356</v>
      </c>
      <c r="K22" s="517"/>
      <c r="L22" s="517"/>
      <c r="M22" s="309"/>
      <c r="N22" s="316" t="s">
        <v>358</v>
      </c>
      <c r="O22" s="298"/>
      <c r="P22" s="517" t="s">
        <v>357</v>
      </c>
      <c r="Q22" s="517"/>
      <c r="R22" s="517"/>
      <c r="S22" s="517"/>
      <c r="T22" s="517"/>
      <c r="U22" s="385"/>
      <c r="V22" s="551"/>
      <c r="W22" s="246"/>
      <c r="X22" s="10"/>
      <c r="Y22" s="10"/>
      <c r="Z22" s="10"/>
      <c r="AA22" s="10"/>
      <c r="AB22" s="10"/>
      <c r="AC22" s="10"/>
      <c r="AD22" s="10"/>
      <c r="AE22" s="10"/>
      <c r="AF22" s="10"/>
      <c r="AG22" s="10"/>
      <c r="AH22" s="10"/>
      <c r="AI22" s="10"/>
    </row>
    <row r="23" spans="1:35" s="11" customFormat="1" ht="14.1" customHeight="1" x14ac:dyDescent="0.2">
      <c r="A23" s="9"/>
      <c r="B23" s="45"/>
      <c r="C23" s="245"/>
      <c r="D23" s="302"/>
      <c r="E23" s="303"/>
      <c r="F23" s="538" t="s">
        <v>184</v>
      </c>
      <c r="G23" s="538"/>
      <c r="H23" s="538"/>
      <c r="I23" s="538"/>
      <c r="J23" s="88"/>
      <c r="K23" s="88"/>
      <c r="L23" s="88"/>
      <c r="M23" s="88"/>
      <c r="N23" s="88"/>
      <c r="O23" s="88"/>
      <c r="P23" s="88"/>
      <c r="Q23" s="88"/>
      <c r="R23" s="88"/>
      <c r="S23" s="88"/>
      <c r="T23" s="88"/>
      <c r="U23" s="88"/>
      <c r="V23" s="89"/>
      <c r="W23" s="25"/>
      <c r="X23" s="10"/>
      <c r="Y23" s="10"/>
      <c r="Z23" s="10"/>
      <c r="AA23" s="10"/>
      <c r="AB23" s="10"/>
      <c r="AC23" s="10"/>
      <c r="AD23" s="10"/>
      <c r="AE23" s="10"/>
      <c r="AF23" s="10"/>
      <c r="AG23" s="10"/>
      <c r="AH23" s="10"/>
      <c r="AI23" s="10"/>
    </row>
    <row r="24" spans="1:35" s="11" customFormat="1" ht="14.1" customHeight="1" x14ac:dyDescent="0.2">
      <c r="A24" s="9"/>
      <c r="B24" s="45"/>
      <c r="C24" s="35"/>
      <c r="D24" s="35"/>
      <c r="E24" s="36"/>
      <c r="F24" s="552" t="s">
        <v>185</v>
      </c>
      <c r="G24" s="552"/>
      <c r="H24" s="552"/>
      <c r="I24" s="247"/>
      <c r="J24" s="81"/>
      <c r="K24" s="81"/>
      <c r="L24" s="81"/>
      <c r="M24" s="81"/>
      <c r="N24" s="81"/>
      <c r="O24" s="81"/>
      <c r="P24" s="81"/>
      <c r="Q24" s="81"/>
      <c r="R24" s="81"/>
      <c r="S24" s="81"/>
      <c r="T24" s="81"/>
      <c r="U24" s="81"/>
      <c r="V24" s="82"/>
      <c r="W24" s="25"/>
      <c r="X24" s="10"/>
      <c r="Y24" s="10"/>
      <c r="Z24" s="10"/>
      <c r="AA24" s="10"/>
      <c r="AB24" s="10"/>
      <c r="AC24" s="10"/>
      <c r="AD24" s="10"/>
      <c r="AE24" s="10"/>
      <c r="AF24" s="10"/>
      <c r="AG24" s="10"/>
      <c r="AH24" s="10"/>
      <c r="AI24" s="10"/>
    </row>
    <row r="25" spans="1:35" s="11" customFormat="1" ht="14.1" customHeight="1" x14ac:dyDescent="0.2">
      <c r="A25" s="9"/>
      <c r="B25" s="45"/>
      <c r="C25" s="36"/>
      <c r="D25" s="34"/>
      <c r="E25" s="86"/>
      <c r="F25" s="457"/>
      <c r="G25" s="457"/>
      <c r="H25" s="457"/>
      <c r="I25" s="304"/>
      <c r="J25" s="34"/>
      <c r="K25" s="34"/>
      <c r="L25" s="34"/>
      <c r="M25" s="34"/>
      <c r="N25" s="34"/>
      <c r="O25" s="34"/>
      <c r="P25" s="34"/>
      <c r="Q25" s="34"/>
      <c r="R25" s="34"/>
      <c r="S25" s="34"/>
      <c r="T25" s="34"/>
      <c r="U25" s="34"/>
      <c r="V25" s="58"/>
      <c r="W25" s="25"/>
      <c r="X25" s="10"/>
      <c r="Y25" s="10"/>
      <c r="Z25" s="10"/>
      <c r="AA25" s="10"/>
      <c r="AB25" s="10"/>
      <c r="AC25" s="10"/>
      <c r="AD25" s="10"/>
      <c r="AE25" s="10"/>
      <c r="AF25" s="10"/>
      <c r="AG25" s="10"/>
      <c r="AH25" s="10"/>
      <c r="AI25" s="10"/>
    </row>
    <row r="26" spans="1:35" s="11" customFormat="1" ht="14.1" customHeight="1" x14ac:dyDescent="0.2">
      <c r="A26" s="9"/>
      <c r="B26" s="45"/>
      <c r="C26" s="35"/>
      <c r="D26" s="34"/>
      <c r="E26" s="86"/>
      <c r="F26" s="304"/>
      <c r="G26" s="304"/>
      <c r="H26" s="304"/>
      <c r="I26" s="304"/>
      <c r="J26" s="34"/>
      <c r="K26" s="34"/>
      <c r="L26" s="34"/>
      <c r="M26" s="34"/>
      <c r="N26" s="34"/>
      <c r="O26" s="34"/>
      <c r="P26" s="34"/>
      <c r="Q26" s="34"/>
      <c r="R26" s="34"/>
      <c r="S26" s="34"/>
      <c r="T26" s="34"/>
      <c r="U26" s="34"/>
      <c r="V26" s="58"/>
      <c r="W26" s="25"/>
      <c r="X26" s="10"/>
      <c r="Y26" s="10"/>
      <c r="Z26" s="10"/>
      <c r="AA26" s="10"/>
      <c r="AB26" s="10"/>
      <c r="AC26" s="10"/>
      <c r="AD26" s="10"/>
      <c r="AE26" s="10"/>
      <c r="AF26" s="10"/>
      <c r="AG26" s="10"/>
      <c r="AH26" s="10"/>
      <c r="AI26" s="10"/>
    </row>
    <row r="27" spans="1:35" s="11" customFormat="1" ht="14.1" customHeight="1" x14ac:dyDescent="0.2">
      <c r="A27" s="9"/>
      <c r="B27" s="45"/>
      <c r="C27" s="35"/>
      <c r="D27" s="34"/>
      <c r="E27" s="34"/>
      <c r="F27" s="34"/>
      <c r="G27" s="305"/>
      <c r="H27" s="35"/>
      <c r="I27" s="35"/>
      <c r="J27" s="34"/>
      <c r="K27" s="34"/>
      <c r="L27" s="34"/>
      <c r="M27" s="34"/>
      <c r="N27" s="34"/>
      <c r="O27" s="35"/>
      <c r="P27" s="34"/>
      <c r="Q27" s="34"/>
      <c r="R27" s="34"/>
      <c r="S27" s="34"/>
      <c r="T27" s="34"/>
      <c r="U27" s="34"/>
      <c r="V27" s="58"/>
      <c r="W27" s="25"/>
      <c r="X27" s="10"/>
      <c r="Y27" s="10"/>
      <c r="Z27" s="10"/>
      <c r="AA27" s="10"/>
      <c r="AB27" s="10"/>
      <c r="AC27" s="10"/>
      <c r="AD27" s="10"/>
      <c r="AE27" s="10"/>
      <c r="AF27" s="10"/>
      <c r="AG27" s="10"/>
      <c r="AH27" s="10"/>
      <c r="AI27" s="10"/>
    </row>
    <row r="28" spans="1:35" s="11" customFormat="1" ht="14.1" customHeight="1" x14ac:dyDescent="0.2">
      <c r="A28" s="9"/>
      <c r="B28" s="45"/>
      <c r="C28" s="35"/>
      <c r="D28" s="34"/>
      <c r="E28" s="34"/>
      <c r="F28" s="34"/>
      <c r="G28" s="305"/>
      <c r="H28" s="35"/>
      <c r="I28" s="35"/>
      <c r="J28" s="34"/>
      <c r="K28" s="34"/>
      <c r="L28" s="34"/>
      <c r="M28" s="34"/>
      <c r="N28" s="36"/>
      <c r="O28" s="35"/>
      <c r="P28" s="34"/>
      <c r="Q28" s="34"/>
      <c r="R28" s="34"/>
      <c r="S28" s="34"/>
      <c r="T28" s="34"/>
      <c r="U28" s="34"/>
      <c r="V28" s="58"/>
      <c r="W28" s="25"/>
      <c r="X28" s="10"/>
      <c r="Y28" s="10"/>
      <c r="Z28" s="10"/>
      <c r="AA28" s="10"/>
      <c r="AB28" s="10"/>
      <c r="AC28" s="10"/>
      <c r="AD28" s="10"/>
      <c r="AE28" s="10"/>
      <c r="AF28" s="10"/>
      <c r="AG28" s="10"/>
      <c r="AH28" s="10"/>
      <c r="AI28" s="10"/>
    </row>
    <row r="29" spans="1:35" s="11" customFormat="1" ht="14.1" customHeight="1" x14ac:dyDescent="0.2">
      <c r="A29" s="9"/>
      <c r="B29" s="45"/>
      <c r="C29" s="35"/>
      <c r="D29" s="34"/>
      <c r="E29" s="34"/>
      <c r="F29" s="34"/>
      <c r="G29" s="305"/>
      <c r="H29" s="35"/>
      <c r="I29" s="35"/>
      <c r="J29" s="34"/>
      <c r="K29" s="34"/>
      <c r="L29" s="34"/>
      <c r="M29" s="34"/>
      <c r="N29" s="34"/>
      <c r="O29" s="34"/>
      <c r="P29" s="34"/>
      <c r="Q29" s="34"/>
      <c r="R29" s="34"/>
      <c r="S29" s="34"/>
      <c r="T29" s="34"/>
      <c r="U29" s="34"/>
      <c r="V29" s="58"/>
      <c r="W29" s="25"/>
      <c r="X29" s="10"/>
      <c r="Y29" s="10"/>
      <c r="Z29" s="10"/>
      <c r="AA29" s="10"/>
      <c r="AB29" s="10"/>
      <c r="AC29" s="10"/>
      <c r="AD29" s="10"/>
      <c r="AE29" s="10"/>
      <c r="AF29" s="10"/>
      <c r="AG29" s="10"/>
      <c r="AH29" s="10"/>
      <c r="AI29" s="10"/>
    </row>
    <row r="30" spans="1:35" s="11" customFormat="1" ht="14.1" customHeight="1" x14ac:dyDescent="0.2">
      <c r="A30" s="9"/>
      <c r="B30" s="45"/>
      <c r="C30" s="35"/>
      <c r="D30" s="34"/>
      <c r="E30" s="34"/>
      <c r="F30" s="34"/>
      <c r="G30" s="305"/>
      <c r="H30" s="35"/>
      <c r="I30" s="35"/>
      <c r="J30" s="34"/>
      <c r="K30" s="34"/>
      <c r="L30" s="34"/>
      <c r="M30" s="34"/>
      <c r="N30" s="34"/>
      <c r="O30" s="34"/>
      <c r="P30" s="34"/>
      <c r="Q30" s="34"/>
      <c r="R30" s="34"/>
      <c r="S30" s="34"/>
      <c r="T30" s="34"/>
      <c r="U30" s="34"/>
      <c r="V30" s="58"/>
      <c r="W30" s="25"/>
      <c r="X30" s="10"/>
      <c r="Y30" s="10"/>
      <c r="Z30" s="10"/>
      <c r="AA30" s="10"/>
      <c r="AB30" s="10"/>
      <c r="AC30" s="10"/>
      <c r="AD30" s="10"/>
      <c r="AE30" s="10"/>
      <c r="AF30" s="10"/>
      <c r="AG30" s="10"/>
      <c r="AH30" s="10"/>
      <c r="AI30" s="10"/>
    </row>
    <row r="31" spans="1:35" s="11" customFormat="1" ht="14.1" customHeight="1" x14ac:dyDescent="0.2">
      <c r="A31" s="9"/>
      <c r="B31" s="45"/>
      <c r="C31" s="35"/>
      <c r="D31" s="34"/>
      <c r="E31" s="34"/>
      <c r="F31" s="34"/>
      <c r="G31" s="305"/>
      <c r="H31" s="35"/>
      <c r="I31" s="35"/>
      <c r="J31" s="34"/>
      <c r="K31" s="34"/>
      <c r="L31" s="34"/>
      <c r="M31" s="34"/>
      <c r="N31" s="34"/>
      <c r="O31" s="34"/>
      <c r="P31" s="34"/>
      <c r="Q31" s="34"/>
      <c r="R31" s="34"/>
      <c r="S31" s="34"/>
      <c r="T31" s="34"/>
      <c r="U31" s="34"/>
      <c r="V31" s="58"/>
      <c r="W31" s="25"/>
      <c r="X31" s="10"/>
      <c r="Y31" s="10"/>
      <c r="Z31" s="10"/>
      <c r="AA31" s="10"/>
      <c r="AB31" s="10"/>
      <c r="AC31" s="10"/>
      <c r="AD31" s="10"/>
      <c r="AE31" s="10"/>
      <c r="AF31" s="10"/>
      <c r="AG31" s="10"/>
      <c r="AH31" s="10"/>
      <c r="AI31" s="10"/>
    </row>
    <row r="32" spans="1:35" s="11" customFormat="1" ht="14.1" customHeight="1" x14ac:dyDescent="0.2">
      <c r="A32" s="9"/>
      <c r="B32" s="45"/>
      <c r="C32" s="35"/>
      <c r="D32" s="34"/>
      <c r="E32" s="34"/>
      <c r="F32" s="34"/>
      <c r="G32" s="35"/>
      <c r="H32" s="35"/>
      <c r="I32" s="35"/>
      <c r="J32" s="34"/>
      <c r="K32" s="34"/>
      <c r="L32" s="34"/>
      <c r="M32" s="34"/>
      <c r="N32" s="34"/>
      <c r="O32" s="34"/>
      <c r="P32" s="34"/>
      <c r="Q32" s="34"/>
      <c r="R32" s="34"/>
      <c r="S32" s="34"/>
      <c r="T32" s="34"/>
      <c r="U32" s="34"/>
      <c r="V32" s="58"/>
      <c r="W32" s="25"/>
      <c r="X32" s="10"/>
      <c r="Y32" s="10"/>
      <c r="Z32" s="10"/>
      <c r="AA32" s="10"/>
      <c r="AB32" s="10"/>
      <c r="AC32" s="10"/>
      <c r="AD32" s="10"/>
      <c r="AE32" s="10"/>
      <c r="AF32" s="10"/>
      <c r="AG32" s="10"/>
      <c r="AH32" s="10"/>
      <c r="AI32" s="10"/>
    </row>
    <row r="33" spans="1:35" s="11" customFormat="1" ht="14.1" customHeight="1" x14ac:dyDescent="0.2">
      <c r="A33" s="9"/>
      <c r="B33" s="45"/>
      <c r="C33" s="36"/>
      <c r="D33" s="35"/>
      <c r="E33" s="35"/>
      <c r="F33" s="535" t="s">
        <v>180</v>
      </c>
      <c r="G33" s="535"/>
      <c r="H33" s="535"/>
      <c r="I33" s="535"/>
      <c r="J33" s="85"/>
      <c r="K33" s="85"/>
      <c r="L33" s="85"/>
      <c r="M33" s="85"/>
      <c r="N33" s="85"/>
      <c r="O33" s="85"/>
      <c r="P33" s="85"/>
      <c r="Q33" s="85"/>
      <c r="R33" s="85"/>
      <c r="S33" s="85"/>
      <c r="T33" s="85"/>
      <c r="U33" s="85"/>
      <c r="V33" s="190"/>
      <c r="W33" s="25"/>
      <c r="X33" s="10"/>
      <c r="Y33" s="10"/>
      <c r="Z33" s="10"/>
      <c r="AA33" s="10"/>
      <c r="AB33" s="10"/>
      <c r="AC33" s="10"/>
      <c r="AD33" s="10"/>
      <c r="AE33" s="10"/>
      <c r="AF33" s="10"/>
      <c r="AG33" s="10"/>
      <c r="AH33" s="10"/>
      <c r="AI33" s="10"/>
    </row>
    <row r="34" spans="1:35" s="11" customFormat="1" ht="14.1" customHeight="1" x14ac:dyDescent="0.2">
      <c r="A34" s="9"/>
      <c r="B34" s="45"/>
      <c r="C34" s="35"/>
      <c r="D34" s="42"/>
      <c r="E34" s="42"/>
      <c r="F34" s="544"/>
      <c r="G34" s="544"/>
      <c r="H34" s="544"/>
      <c r="I34" s="544"/>
      <c r="J34" s="34"/>
      <c r="K34" s="34"/>
      <c r="L34" s="34"/>
      <c r="M34" s="34"/>
      <c r="N34" s="34"/>
      <c r="O34" s="34"/>
      <c r="P34" s="34"/>
      <c r="Q34" s="34"/>
      <c r="R34" s="34"/>
      <c r="S34" s="34"/>
      <c r="T34" s="34"/>
      <c r="U34" s="34"/>
      <c r="V34" s="58"/>
      <c r="W34" s="25"/>
      <c r="X34" s="10"/>
      <c r="Y34" s="10"/>
      <c r="Z34" s="10"/>
      <c r="AA34" s="10"/>
      <c r="AB34" s="10"/>
      <c r="AC34" s="10"/>
      <c r="AD34" s="10"/>
      <c r="AE34" s="10"/>
      <c r="AF34" s="10"/>
      <c r="AG34" s="10"/>
      <c r="AH34" s="10"/>
      <c r="AI34" s="10"/>
    </row>
    <row r="35" spans="1:35" s="11" customFormat="1" ht="14.1" customHeight="1" x14ac:dyDescent="0.2">
      <c r="A35" s="9"/>
      <c r="B35" s="45"/>
      <c r="C35" s="36"/>
      <c r="D35" s="35"/>
      <c r="E35" s="35"/>
      <c r="F35" s="535" t="s">
        <v>186</v>
      </c>
      <c r="G35" s="535"/>
      <c r="H35" s="535"/>
      <c r="I35" s="535"/>
      <c r="J35" s="85"/>
      <c r="K35" s="85"/>
      <c r="L35" s="85"/>
      <c r="M35" s="85"/>
      <c r="N35" s="85"/>
      <c r="O35" s="85"/>
      <c r="P35" s="85"/>
      <c r="Q35" s="85"/>
      <c r="R35" s="85"/>
      <c r="S35" s="85"/>
      <c r="T35" s="85"/>
      <c r="U35" s="85"/>
      <c r="V35" s="190"/>
      <c r="W35" s="25"/>
      <c r="X35" s="10"/>
      <c r="Y35" s="10"/>
      <c r="Z35" s="10"/>
      <c r="AA35" s="10"/>
      <c r="AB35" s="10"/>
      <c r="AC35" s="10"/>
      <c r="AD35" s="10"/>
      <c r="AE35" s="10"/>
      <c r="AF35" s="10"/>
      <c r="AG35" s="10"/>
      <c r="AH35" s="10"/>
      <c r="AI35" s="10"/>
    </row>
    <row r="36" spans="1:35" s="11" customFormat="1" ht="14.1" customHeight="1" x14ac:dyDescent="0.2">
      <c r="A36" s="9"/>
      <c r="B36" s="45"/>
      <c r="C36" s="35"/>
      <c r="D36" s="42"/>
      <c r="E36" s="42"/>
      <c r="F36" s="536"/>
      <c r="G36" s="536"/>
      <c r="H36" s="536"/>
      <c r="I36" s="536"/>
      <c r="J36" s="34"/>
      <c r="K36" s="34"/>
      <c r="L36" s="34"/>
      <c r="M36" s="34"/>
      <c r="N36" s="34"/>
      <c r="O36" s="34"/>
      <c r="P36" s="34"/>
      <c r="Q36" s="34"/>
      <c r="R36" s="34"/>
      <c r="S36" s="34"/>
      <c r="T36" s="34"/>
      <c r="U36" s="34"/>
      <c r="V36" s="58"/>
      <c r="W36" s="25"/>
      <c r="X36" s="10"/>
      <c r="Y36" s="10"/>
      <c r="Z36" s="10"/>
      <c r="AA36" s="10"/>
      <c r="AB36" s="10"/>
      <c r="AC36" s="10"/>
      <c r="AD36" s="10"/>
      <c r="AE36" s="10"/>
      <c r="AF36" s="10"/>
      <c r="AG36" s="10"/>
      <c r="AH36" s="10"/>
      <c r="AI36" s="10"/>
    </row>
    <row r="37" spans="1:35" s="11" customFormat="1" ht="14.1" customHeight="1" x14ac:dyDescent="0.2">
      <c r="A37" s="9"/>
      <c r="B37" s="45"/>
      <c r="C37" s="35"/>
      <c r="D37" s="42"/>
      <c r="E37" s="42"/>
      <c r="F37" s="536"/>
      <c r="G37" s="536"/>
      <c r="H37" s="536"/>
      <c r="I37" s="536"/>
      <c r="J37" s="34"/>
      <c r="K37" s="34"/>
      <c r="L37" s="34"/>
      <c r="M37" s="34"/>
      <c r="N37" s="34"/>
      <c r="O37" s="34"/>
      <c r="P37" s="34"/>
      <c r="Q37" s="34"/>
      <c r="R37" s="34"/>
      <c r="S37" s="34"/>
      <c r="T37" s="34"/>
      <c r="U37" s="34"/>
      <c r="V37" s="58"/>
      <c r="W37" s="25"/>
      <c r="X37" s="10"/>
      <c r="Y37" s="10"/>
      <c r="Z37" s="10"/>
      <c r="AA37" s="10"/>
      <c r="AB37" s="10"/>
      <c r="AC37" s="10"/>
      <c r="AD37" s="10"/>
      <c r="AE37" s="10"/>
      <c r="AF37" s="10"/>
      <c r="AG37" s="10"/>
      <c r="AH37" s="10"/>
      <c r="AI37" s="10"/>
    </row>
    <row r="38" spans="1:35" s="11" customFormat="1" ht="14.1" customHeight="1" x14ac:dyDescent="0.2">
      <c r="A38" s="9"/>
      <c r="B38" s="45"/>
      <c r="C38" s="36"/>
      <c r="D38" s="35"/>
      <c r="E38" s="35"/>
      <c r="F38" s="515" t="s">
        <v>187</v>
      </c>
      <c r="G38" s="535"/>
      <c r="H38" s="535"/>
      <c r="I38" s="535"/>
      <c r="J38" s="85"/>
      <c r="K38" s="85"/>
      <c r="L38" s="85"/>
      <c r="M38" s="85"/>
      <c r="N38" s="85"/>
      <c r="O38" s="85"/>
      <c r="P38" s="85"/>
      <c r="Q38" s="85"/>
      <c r="R38" s="85"/>
      <c r="S38" s="85"/>
      <c r="T38" s="85"/>
      <c r="U38" s="85"/>
      <c r="V38" s="190"/>
      <c r="W38" s="25"/>
      <c r="X38" s="10"/>
      <c r="Y38" s="10"/>
      <c r="Z38" s="10"/>
      <c r="AA38" s="10"/>
      <c r="AB38" s="10"/>
      <c r="AC38" s="10"/>
      <c r="AD38" s="10"/>
      <c r="AE38" s="10"/>
      <c r="AF38" s="10"/>
      <c r="AG38" s="10"/>
      <c r="AH38" s="10"/>
      <c r="AI38" s="10"/>
    </row>
    <row r="39" spans="1:35" s="11" customFormat="1" ht="14.1" customHeight="1" x14ac:dyDescent="0.2">
      <c r="A39" s="9"/>
      <c r="B39" s="45"/>
      <c r="C39" s="35"/>
      <c r="D39" s="42"/>
      <c r="E39" s="42"/>
      <c r="F39" s="536"/>
      <c r="G39" s="536"/>
      <c r="H39" s="536"/>
      <c r="I39" s="536"/>
      <c r="J39" s="34"/>
      <c r="K39" s="34"/>
      <c r="L39" s="34"/>
      <c r="M39" s="34"/>
      <c r="N39" s="34"/>
      <c r="O39" s="34"/>
      <c r="P39" s="34"/>
      <c r="Q39" s="34"/>
      <c r="R39" s="34"/>
      <c r="S39" s="34"/>
      <c r="T39" s="34"/>
      <c r="U39" s="34"/>
      <c r="V39" s="58"/>
      <c r="W39" s="25"/>
      <c r="X39" s="10"/>
      <c r="Y39" s="10"/>
      <c r="Z39" s="10"/>
      <c r="AA39" s="10"/>
      <c r="AB39" s="10"/>
      <c r="AC39" s="10"/>
      <c r="AD39" s="10"/>
      <c r="AE39" s="10"/>
      <c r="AF39" s="10"/>
      <c r="AG39" s="10"/>
      <c r="AH39" s="10"/>
      <c r="AI39" s="10"/>
    </row>
    <row r="40" spans="1:35" s="11" customFormat="1" ht="14.1" customHeight="1" x14ac:dyDescent="0.2">
      <c r="A40" s="9"/>
      <c r="B40" s="45"/>
      <c r="C40" s="35"/>
      <c r="D40" s="42"/>
      <c r="E40" s="42"/>
      <c r="F40" s="35"/>
      <c r="G40" s="35"/>
      <c r="H40" s="35"/>
      <c r="I40" s="35"/>
      <c r="J40" s="34"/>
      <c r="K40" s="34"/>
      <c r="L40" s="34"/>
      <c r="M40" s="34"/>
      <c r="N40" s="34"/>
      <c r="O40" s="34"/>
      <c r="P40" s="34"/>
      <c r="Q40" s="34"/>
      <c r="R40" s="34"/>
      <c r="S40" s="34"/>
      <c r="T40" s="34"/>
      <c r="U40" s="34"/>
      <c r="V40" s="58"/>
      <c r="W40" s="25"/>
      <c r="X40" s="10"/>
      <c r="Y40" s="10"/>
      <c r="Z40" s="10"/>
      <c r="AA40" s="10"/>
      <c r="AB40" s="10"/>
      <c r="AC40" s="10"/>
      <c r="AD40" s="10"/>
      <c r="AE40" s="10"/>
      <c r="AF40" s="10"/>
      <c r="AG40" s="10"/>
      <c r="AH40" s="10"/>
      <c r="AI40" s="10"/>
    </row>
    <row r="41" spans="1:35" s="11" customFormat="1" ht="14.1" customHeight="1" x14ac:dyDescent="0.2">
      <c r="A41" s="9"/>
      <c r="B41" s="45"/>
      <c r="C41" s="515" t="s">
        <v>182</v>
      </c>
      <c r="D41" s="515"/>
      <c r="E41" s="515"/>
      <c r="F41" s="550" t="s">
        <v>184</v>
      </c>
      <c r="G41" s="550"/>
      <c r="H41" s="550"/>
      <c r="I41" s="550"/>
      <c r="J41" s="191"/>
      <c r="K41" s="122"/>
      <c r="L41" s="122"/>
      <c r="M41" s="122"/>
      <c r="N41" s="85"/>
      <c r="O41" s="85"/>
      <c r="P41" s="85"/>
      <c r="Q41" s="85"/>
      <c r="R41" s="85"/>
      <c r="S41" s="85"/>
      <c r="T41" s="85"/>
      <c r="U41" s="85"/>
      <c r="V41" s="190"/>
      <c r="W41" s="25"/>
      <c r="X41" s="10"/>
      <c r="Y41" s="10"/>
      <c r="Z41" s="10"/>
      <c r="AA41" s="10"/>
      <c r="AB41" s="10"/>
      <c r="AC41" s="10"/>
      <c r="AD41" s="10"/>
      <c r="AE41" s="10"/>
      <c r="AF41" s="10"/>
      <c r="AG41" s="10"/>
      <c r="AH41" s="10"/>
      <c r="AI41" s="10"/>
    </row>
    <row r="42" spans="1:35" s="11" customFormat="1" ht="14.1" customHeight="1" x14ac:dyDescent="0.2">
      <c r="A42" s="9"/>
      <c r="B42" s="45"/>
      <c r="C42" s="516"/>
      <c r="D42" s="516"/>
      <c r="E42" s="516"/>
      <c r="F42" s="122" t="s">
        <v>188</v>
      </c>
      <c r="G42" s="122"/>
      <c r="H42" s="122"/>
      <c r="I42" s="122"/>
      <c r="J42" s="85"/>
      <c r="K42" s="85"/>
      <c r="L42" s="85"/>
      <c r="M42" s="85"/>
      <c r="N42" s="85"/>
      <c r="O42" s="85"/>
      <c r="P42" s="85"/>
      <c r="Q42" s="85"/>
      <c r="R42" s="85"/>
      <c r="S42" s="85"/>
      <c r="T42" s="85"/>
      <c r="U42" s="85"/>
      <c r="V42" s="190"/>
      <c r="W42" s="25"/>
      <c r="X42" s="10"/>
      <c r="Y42" s="10"/>
      <c r="Z42" s="10"/>
      <c r="AA42" s="10"/>
      <c r="AB42" s="10"/>
      <c r="AC42" s="10"/>
      <c r="AD42" s="10"/>
      <c r="AE42" s="10"/>
      <c r="AF42" s="10"/>
      <c r="AG42" s="10"/>
      <c r="AH42" s="10"/>
      <c r="AI42" s="10"/>
    </row>
    <row r="43" spans="1:35" s="11" customFormat="1" ht="14.1" customHeight="1" x14ac:dyDescent="0.2">
      <c r="A43" s="9"/>
      <c r="B43" s="45"/>
      <c r="C43" s="35"/>
      <c r="D43" s="42"/>
      <c r="E43" s="42"/>
      <c r="F43" s="35"/>
      <c r="G43" s="35"/>
      <c r="H43" s="35"/>
      <c r="I43" s="35"/>
      <c r="J43" s="34"/>
      <c r="K43" s="34"/>
      <c r="L43" s="34"/>
      <c r="M43" s="34"/>
      <c r="N43" s="34"/>
      <c r="O43" s="34"/>
      <c r="P43" s="34"/>
      <c r="Q43" s="34"/>
      <c r="R43" s="34"/>
      <c r="S43" s="34"/>
      <c r="T43" s="34"/>
      <c r="U43" s="34"/>
      <c r="V43" s="58"/>
      <c r="W43" s="25"/>
      <c r="X43" s="10"/>
      <c r="Y43" s="10"/>
      <c r="Z43" s="10"/>
      <c r="AA43" s="10"/>
      <c r="AB43" s="10"/>
      <c r="AC43" s="10"/>
      <c r="AD43" s="10"/>
      <c r="AE43" s="10"/>
      <c r="AF43" s="10"/>
      <c r="AG43" s="10"/>
      <c r="AH43" s="10"/>
      <c r="AI43" s="10"/>
    </row>
    <row r="44" spans="1:35" s="11" customFormat="1" ht="14.1" customHeight="1" x14ac:dyDescent="0.2">
      <c r="A44" s="9"/>
      <c r="B44" s="45"/>
      <c r="C44" s="35"/>
      <c r="D44" s="42"/>
      <c r="E44" s="42"/>
      <c r="F44" s="35"/>
      <c r="G44" s="35"/>
      <c r="H44" s="35"/>
      <c r="I44" s="35"/>
      <c r="J44" s="34"/>
      <c r="K44" s="34"/>
      <c r="L44" s="34"/>
      <c r="M44" s="34"/>
      <c r="N44" s="34"/>
      <c r="O44" s="34"/>
      <c r="P44" s="34"/>
      <c r="Q44" s="34"/>
      <c r="R44" s="34"/>
      <c r="S44" s="34"/>
      <c r="T44" s="34"/>
      <c r="U44" s="34"/>
      <c r="V44" s="58"/>
      <c r="W44" s="25"/>
      <c r="X44" s="10"/>
      <c r="Y44" s="10"/>
      <c r="Z44" s="10"/>
      <c r="AA44" s="10"/>
      <c r="AB44" s="10"/>
      <c r="AC44" s="10"/>
      <c r="AD44" s="10"/>
      <c r="AE44" s="10"/>
      <c r="AF44" s="10"/>
      <c r="AG44" s="10"/>
      <c r="AH44" s="10"/>
      <c r="AI44" s="10"/>
    </row>
    <row r="45" spans="1:35" s="11" customFormat="1" ht="14.1" customHeight="1" x14ac:dyDescent="0.2">
      <c r="A45" s="9"/>
      <c r="B45" s="45"/>
      <c r="C45" s="35"/>
      <c r="D45" s="42"/>
      <c r="E45" s="42"/>
      <c r="F45" s="35"/>
      <c r="G45" s="35"/>
      <c r="H45" s="35"/>
      <c r="I45" s="35"/>
      <c r="J45" s="34"/>
      <c r="K45" s="34"/>
      <c r="L45" s="34"/>
      <c r="M45" s="34"/>
      <c r="N45" s="34"/>
      <c r="O45" s="34"/>
      <c r="P45" s="34"/>
      <c r="Q45" s="34"/>
      <c r="R45" s="34"/>
      <c r="S45" s="34"/>
      <c r="T45" s="34"/>
      <c r="U45" s="34"/>
      <c r="V45" s="58"/>
      <c r="W45" s="25"/>
      <c r="X45" s="10"/>
      <c r="Y45" s="10"/>
      <c r="Z45" s="10"/>
      <c r="AA45" s="10"/>
      <c r="AB45" s="10"/>
      <c r="AC45" s="10"/>
      <c r="AD45" s="10"/>
      <c r="AE45" s="10"/>
      <c r="AF45" s="10"/>
      <c r="AG45" s="10"/>
      <c r="AH45" s="10"/>
      <c r="AI45" s="10"/>
    </row>
    <row r="46" spans="1:35" s="11" customFormat="1" ht="14.1" customHeight="1" x14ac:dyDescent="0.2">
      <c r="A46" s="9"/>
      <c r="B46" s="45"/>
      <c r="C46" s="35"/>
      <c r="D46" s="42"/>
      <c r="E46" s="42"/>
      <c r="F46" s="35"/>
      <c r="G46" s="35"/>
      <c r="H46" s="35"/>
      <c r="I46" s="35"/>
      <c r="J46" s="34"/>
      <c r="K46" s="34"/>
      <c r="L46" s="34"/>
      <c r="M46" s="34"/>
      <c r="N46" s="34"/>
      <c r="O46" s="34"/>
      <c r="P46" s="34"/>
      <c r="Q46" s="34"/>
      <c r="R46" s="34"/>
      <c r="S46" s="34"/>
      <c r="T46" s="34"/>
      <c r="U46" s="34"/>
      <c r="V46" s="58"/>
      <c r="W46" s="25"/>
      <c r="X46" s="10"/>
      <c r="Y46" s="10"/>
      <c r="Z46" s="10"/>
      <c r="AA46" s="10"/>
      <c r="AB46" s="10"/>
      <c r="AC46" s="10"/>
      <c r="AD46" s="10"/>
      <c r="AE46" s="10"/>
      <c r="AF46" s="10"/>
      <c r="AG46" s="10"/>
      <c r="AH46" s="10"/>
      <c r="AI46" s="10"/>
    </row>
    <row r="47" spans="1:35" s="11" customFormat="1" ht="14.1" customHeight="1" x14ac:dyDescent="0.2">
      <c r="A47" s="9"/>
      <c r="B47" s="45"/>
      <c r="C47" s="35"/>
      <c r="D47" s="42"/>
      <c r="E47" s="42"/>
      <c r="F47" s="35"/>
      <c r="G47" s="35"/>
      <c r="H47" s="35"/>
      <c r="I47" s="35"/>
      <c r="J47" s="34"/>
      <c r="K47" s="34"/>
      <c r="L47" s="34"/>
      <c r="M47" s="34"/>
      <c r="N47" s="34"/>
      <c r="O47" s="34"/>
      <c r="P47" s="34"/>
      <c r="Q47" s="34"/>
      <c r="R47" s="34"/>
      <c r="S47" s="34"/>
      <c r="T47" s="34"/>
      <c r="U47" s="34"/>
      <c r="V47" s="58"/>
      <c r="W47" s="25"/>
      <c r="X47" s="10"/>
      <c r="Y47" s="10"/>
      <c r="Z47" s="10"/>
      <c r="AA47" s="10"/>
      <c r="AB47" s="10"/>
      <c r="AC47" s="10"/>
      <c r="AD47" s="10"/>
      <c r="AE47" s="10"/>
      <c r="AF47" s="10"/>
      <c r="AG47" s="10"/>
      <c r="AH47" s="10"/>
      <c r="AI47" s="10"/>
    </row>
    <row r="48" spans="1:35" s="11" customFormat="1" ht="14.1" customHeight="1" x14ac:dyDescent="0.2">
      <c r="A48" s="9"/>
      <c r="B48" s="45"/>
      <c r="C48" s="514" t="s">
        <v>183</v>
      </c>
      <c r="D48" s="514"/>
      <c r="E48" s="514"/>
      <c r="F48" s="514"/>
      <c r="G48" s="514"/>
      <c r="H48" s="514"/>
      <c r="I48" s="122"/>
      <c r="J48" s="85"/>
      <c r="K48" s="85"/>
      <c r="L48" s="85"/>
      <c r="M48" s="85"/>
      <c r="N48" s="85"/>
      <c r="O48" s="85"/>
      <c r="P48" s="85"/>
      <c r="Q48" s="85"/>
      <c r="R48" s="85"/>
      <c r="S48" s="85"/>
      <c r="T48" s="85"/>
      <c r="U48" s="85"/>
      <c r="V48" s="190"/>
      <c r="W48" s="25"/>
      <c r="X48" s="10"/>
      <c r="Y48" s="10"/>
      <c r="Z48" s="10"/>
      <c r="AA48" s="10"/>
      <c r="AB48" s="10"/>
      <c r="AC48" s="10"/>
      <c r="AD48" s="10"/>
      <c r="AE48" s="10"/>
      <c r="AF48" s="10"/>
      <c r="AG48" s="10"/>
      <c r="AH48" s="10"/>
      <c r="AI48" s="10"/>
    </row>
    <row r="49" spans="1:35" s="11" customFormat="1" ht="14.1" customHeight="1" x14ac:dyDescent="0.2">
      <c r="A49" s="9"/>
      <c r="B49" s="45"/>
      <c r="C49" s="35"/>
      <c r="D49" s="42"/>
      <c r="E49" s="42"/>
      <c r="F49" s="35"/>
      <c r="G49" s="35"/>
      <c r="H49" s="35"/>
      <c r="I49" s="35"/>
      <c r="J49" s="34"/>
      <c r="K49" s="34"/>
      <c r="L49" s="34"/>
      <c r="M49" s="34"/>
      <c r="N49" s="34"/>
      <c r="O49" s="34"/>
      <c r="P49" s="34"/>
      <c r="Q49" s="34"/>
      <c r="R49" s="34"/>
      <c r="S49" s="34"/>
      <c r="T49" s="34"/>
      <c r="U49" s="34"/>
      <c r="V49" s="58"/>
      <c r="W49" s="25"/>
      <c r="X49" s="10"/>
      <c r="Y49" s="10"/>
      <c r="Z49" s="10"/>
      <c r="AA49" s="10"/>
      <c r="AB49" s="10"/>
      <c r="AC49" s="10"/>
      <c r="AD49" s="10"/>
      <c r="AE49" s="10"/>
      <c r="AF49" s="10"/>
      <c r="AG49" s="10"/>
      <c r="AH49" s="10"/>
      <c r="AI49" s="10"/>
    </row>
    <row r="50" spans="1:35" s="11" customFormat="1" ht="14.1" customHeight="1" x14ac:dyDescent="0.2">
      <c r="A50" s="9"/>
      <c r="B50" s="45"/>
      <c r="C50" s="35"/>
      <c r="D50" s="42"/>
      <c r="E50" s="42"/>
      <c r="F50" s="35"/>
      <c r="G50" s="35"/>
      <c r="H50" s="35"/>
      <c r="I50" s="35"/>
      <c r="J50" s="34"/>
      <c r="K50" s="34"/>
      <c r="L50" s="34"/>
      <c r="M50" s="34"/>
      <c r="N50" s="34"/>
      <c r="O50" s="34"/>
      <c r="P50" s="34"/>
      <c r="Q50" s="34"/>
      <c r="R50" s="34"/>
      <c r="S50" s="34"/>
      <c r="T50" s="34"/>
      <c r="U50" s="34"/>
      <c r="V50" s="58"/>
      <c r="W50" s="25"/>
      <c r="X50" s="10"/>
      <c r="Y50" s="10"/>
      <c r="Z50" s="10"/>
      <c r="AA50" s="10"/>
      <c r="AB50" s="10"/>
      <c r="AC50" s="10"/>
      <c r="AD50" s="10"/>
      <c r="AE50" s="10"/>
      <c r="AF50" s="10"/>
      <c r="AG50" s="10"/>
      <c r="AH50" s="10"/>
      <c r="AI50" s="10"/>
    </row>
    <row r="51" spans="1:35" s="11" customFormat="1" ht="14.1" customHeight="1" x14ac:dyDescent="0.2">
      <c r="A51" s="9"/>
      <c r="B51" s="45"/>
      <c r="C51" s="35"/>
      <c r="D51" s="34"/>
      <c r="E51" s="34"/>
      <c r="F51" s="34"/>
      <c r="G51" s="305"/>
      <c r="H51" s="35"/>
      <c r="I51" s="35"/>
      <c r="J51" s="34"/>
      <c r="K51" s="34"/>
      <c r="L51" s="34"/>
      <c r="M51" s="34"/>
      <c r="N51" s="34"/>
      <c r="O51" s="34"/>
      <c r="P51" s="34"/>
      <c r="Q51" s="34"/>
      <c r="R51" s="34"/>
      <c r="S51" s="34"/>
      <c r="T51" s="34"/>
      <c r="U51" s="34"/>
      <c r="V51" s="58"/>
      <c r="W51" s="25"/>
      <c r="X51" s="10"/>
      <c r="Y51" s="10"/>
      <c r="Z51" s="10"/>
      <c r="AA51" s="10"/>
      <c r="AB51" s="10"/>
      <c r="AC51" s="10"/>
      <c r="AD51" s="10"/>
      <c r="AE51" s="10"/>
      <c r="AF51" s="10"/>
      <c r="AG51" s="10"/>
      <c r="AH51" s="10"/>
      <c r="AI51" s="10"/>
    </row>
    <row r="52" spans="1:35" s="11" customFormat="1" ht="14.1" customHeight="1" x14ac:dyDescent="0.2">
      <c r="A52" s="9"/>
      <c r="B52" s="45"/>
      <c r="C52" s="35"/>
      <c r="D52" s="34"/>
      <c r="E52" s="34"/>
      <c r="F52" s="34"/>
      <c r="G52" s="305"/>
      <c r="H52" s="35"/>
      <c r="I52" s="35"/>
      <c r="J52" s="34"/>
      <c r="K52" s="34"/>
      <c r="L52" s="34"/>
      <c r="M52" s="34"/>
      <c r="N52" s="34"/>
      <c r="O52" s="34"/>
      <c r="P52" s="34"/>
      <c r="Q52" s="34"/>
      <c r="R52" s="34"/>
      <c r="S52" s="34"/>
      <c r="T52" s="34"/>
      <c r="U52" s="34"/>
      <c r="V52" s="58"/>
      <c r="W52" s="25"/>
      <c r="X52" s="10"/>
      <c r="Y52" s="10"/>
      <c r="Z52" s="10"/>
      <c r="AA52" s="10"/>
      <c r="AB52" s="10"/>
      <c r="AC52" s="10"/>
      <c r="AD52" s="10"/>
      <c r="AE52" s="10"/>
      <c r="AF52" s="10"/>
      <c r="AG52" s="10"/>
      <c r="AH52" s="10"/>
      <c r="AI52" s="10"/>
    </row>
    <row r="53" spans="1:35" s="11" customFormat="1" ht="14.1" customHeight="1" x14ac:dyDescent="0.2">
      <c r="A53" s="9"/>
      <c r="B53" s="45"/>
      <c r="C53" s="35"/>
      <c r="D53" s="42"/>
      <c r="E53" s="42"/>
      <c r="F53" s="35"/>
      <c r="G53" s="35"/>
      <c r="H53" s="35"/>
      <c r="I53" s="35"/>
      <c r="J53" s="34"/>
      <c r="K53" s="34"/>
      <c r="L53" s="34"/>
      <c r="M53" s="34"/>
      <c r="N53" s="34"/>
      <c r="O53" s="34"/>
      <c r="P53" s="34"/>
      <c r="Q53" s="34"/>
      <c r="R53" s="34"/>
      <c r="S53" s="34"/>
      <c r="T53" s="34"/>
      <c r="U53" s="34"/>
      <c r="V53" s="58"/>
      <c r="W53" s="25"/>
      <c r="X53" s="10"/>
      <c r="Y53" s="10"/>
      <c r="Z53" s="10"/>
      <c r="AA53" s="10"/>
      <c r="AB53" s="10"/>
      <c r="AC53" s="10"/>
      <c r="AD53" s="10"/>
      <c r="AE53" s="10"/>
      <c r="AF53" s="10"/>
      <c r="AG53" s="10"/>
      <c r="AH53" s="10"/>
      <c r="AI53" s="10"/>
    </row>
    <row r="54" spans="1:35" s="11" customFormat="1" ht="14.1" customHeight="1" x14ac:dyDescent="0.2">
      <c r="A54" s="9"/>
      <c r="B54" s="45"/>
      <c r="C54" s="258"/>
      <c r="D54" s="259"/>
      <c r="E54" s="259"/>
      <c r="F54" s="258"/>
      <c r="G54" s="258"/>
      <c r="H54" s="258"/>
      <c r="I54" s="258"/>
      <c r="J54" s="260"/>
      <c r="K54" s="260"/>
      <c r="L54" s="260"/>
      <c r="M54" s="260"/>
      <c r="N54" s="260"/>
      <c r="O54" s="260"/>
      <c r="P54" s="260"/>
      <c r="Q54" s="260"/>
      <c r="R54" s="260"/>
      <c r="S54" s="260"/>
      <c r="T54" s="260"/>
      <c r="U54" s="260"/>
      <c r="V54" s="261"/>
      <c r="W54" s="25"/>
      <c r="X54" s="10"/>
      <c r="Y54" s="10"/>
      <c r="Z54" s="10"/>
      <c r="AA54" s="10"/>
      <c r="AB54" s="10"/>
      <c r="AC54" s="10"/>
      <c r="AD54" s="10"/>
      <c r="AE54" s="10"/>
      <c r="AF54" s="10"/>
      <c r="AG54" s="10"/>
      <c r="AH54" s="10"/>
      <c r="AI54" s="10"/>
    </row>
    <row r="55" spans="1:35" s="11" customFormat="1" ht="14.1" customHeight="1" x14ac:dyDescent="0.2">
      <c r="A55" s="9"/>
      <c r="B55" s="45"/>
      <c r="C55" s="122"/>
      <c r="D55" s="81"/>
      <c r="E55" s="81"/>
      <c r="F55" s="122"/>
      <c r="G55" s="122"/>
      <c r="H55" s="122"/>
      <c r="I55" s="122"/>
      <c r="J55" s="85"/>
      <c r="K55" s="85"/>
      <c r="L55" s="85"/>
      <c r="M55" s="85"/>
      <c r="N55" s="85"/>
      <c r="O55" s="85"/>
      <c r="P55" s="85"/>
      <c r="Q55" s="85"/>
      <c r="R55" s="85"/>
      <c r="S55" s="85"/>
      <c r="T55" s="85"/>
      <c r="U55" s="85"/>
      <c r="V55" s="190"/>
      <c r="W55" s="25"/>
      <c r="X55" s="10"/>
      <c r="Y55" s="10"/>
      <c r="Z55" s="10"/>
      <c r="AA55" s="10"/>
      <c r="AB55" s="10"/>
      <c r="AC55" s="10"/>
      <c r="AD55" s="10"/>
      <c r="AE55" s="10"/>
      <c r="AF55" s="10"/>
      <c r="AG55" s="10"/>
      <c r="AH55" s="10"/>
      <c r="AI55" s="10"/>
    </row>
    <row r="56" spans="1:35" s="312" customFormat="1" ht="14.1" customHeight="1" x14ac:dyDescent="0.2">
      <c r="A56" s="252"/>
      <c r="B56" s="45"/>
      <c r="C56" s="541" t="s">
        <v>342</v>
      </c>
      <c r="D56" s="541"/>
      <c r="E56" s="541"/>
      <c r="F56" s="541"/>
      <c r="G56" s="541"/>
      <c r="H56" s="541"/>
      <c r="I56" s="310"/>
      <c r="J56" s="556" t="s">
        <v>352</v>
      </c>
      <c r="K56" s="556"/>
      <c r="L56" s="556"/>
      <c r="M56" s="556"/>
      <c r="N56" s="556"/>
      <c r="O56" s="542"/>
      <c r="P56" s="542"/>
      <c r="Q56" s="314" t="s">
        <v>359</v>
      </c>
      <c r="R56" s="311"/>
      <c r="S56" s="311"/>
      <c r="T56" s="311"/>
      <c r="U56" s="311"/>
      <c r="V56" s="306"/>
      <c r="W56" s="28"/>
    </row>
    <row r="57" spans="1:35" s="252" customFormat="1" ht="14.1" customHeight="1" x14ac:dyDescent="0.2">
      <c r="B57" s="262"/>
      <c r="C57" s="244"/>
      <c r="D57" s="297"/>
      <c r="E57" s="297"/>
      <c r="F57" s="297"/>
      <c r="G57" s="307"/>
      <c r="H57" s="244"/>
      <c r="I57" s="244"/>
      <c r="J57" s="308" t="s">
        <v>353</v>
      </c>
      <c r="K57" s="308"/>
      <c r="L57" s="308"/>
      <c r="M57" s="308"/>
      <c r="N57" s="308"/>
      <c r="O57" s="543"/>
      <c r="P57" s="543"/>
      <c r="Q57" s="313" t="s">
        <v>358</v>
      </c>
      <c r="R57" s="554" t="s">
        <v>344</v>
      </c>
      <c r="S57" s="554"/>
      <c r="T57" s="555"/>
      <c r="U57" s="555"/>
      <c r="V57" s="296" t="s">
        <v>14</v>
      </c>
      <c r="W57" s="253"/>
    </row>
    <row r="58" spans="1:35" s="252" customFormat="1" ht="14.1" customHeight="1" x14ac:dyDescent="0.2">
      <c r="B58" s="262"/>
      <c r="C58" s="256" t="s">
        <v>343</v>
      </c>
      <c r="D58" s="255"/>
      <c r="E58" s="255"/>
      <c r="F58" s="255"/>
      <c r="G58" s="257"/>
      <c r="H58" s="256"/>
      <c r="I58" s="256"/>
      <c r="J58" s="556" t="s">
        <v>354</v>
      </c>
      <c r="K58" s="556"/>
      <c r="L58" s="556"/>
      <c r="M58" s="275"/>
      <c r="N58" s="275"/>
      <c r="O58" s="512"/>
      <c r="P58" s="512"/>
      <c r="Q58" s="315" t="s">
        <v>14</v>
      </c>
      <c r="R58" s="255"/>
      <c r="S58" s="255"/>
      <c r="T58" s="255"/>
      <c r="U58" s="255"/>
      <c r="V58" s="190"/>
      <c r="W58" s="253"/>
    </row>
    <row r="59" spans="1:35" s="252" customFormat="1" ht="14.1" customHeight="1" x14ac:dyDescent="0.2">
      <c r="B59" s="263"/>
      <c r="C59" s="276"/>
      <c r="D59" s="277"/>
      <c r="E59" s="277"/>
      <c r="F59" s="277"/>
      <c r="G59" s="278"/>
      <c r="H59" s="276"/>
      <c r="I59" s="276"/>
      <c r="J59" s="557" t="s">
        <v>355</v>
      </c>
      <c r="K59" s="557"/>
      <c r="L59" s="557"/>
      <c r="M59" s="494" t="s">
        <v>303</v>
      </c>
      <c r="N59" s="494"/>
      <c r="O59" s="494"/>
      <c r="P59" s="494"/>
      <c r="Q59" s="494"/>
      <c r="R59" s="494"/>
      <c r="S59" s="494"/>
      <c r="T59" s="494"/>
      <c r="U59" s="494"/>
      <c r="V59" s="495"/>
      <c r="W59" s="253"/>
    </row>
    <row r="60" spans="1:35" s="62" customFormat="1" ht="15" customHeight="1" x14ac:dyDescent="0.15">
      <c r="A60" s="59"/>
      <c r="B60"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60" s="431"/>
      <c r="D60" s="431"/>
      <c r="E60" s="431"/>
      <c r="F60" s="431"/>
      <c r="G60" s="431"/>
      <c r="H60" s="431"/>
      <c r="I60" s="431"/>
      <c r="J60" s="431"/>
      <c r="K60" s="431"/>
      <c r="L60" s="431"/>
      <c r="M60" s="431"/>
      <c r="N60" s="431"/>
      <c r="O60" s="431"/>
      <c r="P60" s="431"/>
      <c r="Q60" s="431"/>
      <c r="R60" s="431"/>
      <c r="S60" s="431"/>
      <c r="T60" s="431"/>
      <c r="U60" s="171"/>
      <c r="V60" s="172" t="s">
        <v>172</v>
      </c>
      <c r="W60" s="60"/>
      <c r="X60" s="61"/>
      <c r="Y60" s="61"/>
      <c r="Z60" s="61"/>
      <c r="AA60" s="61"/>
      <c r="AB60" s="61"/>
      <c r="AC60" s="61"/>
      <c r="AD60" s="61"/>
      <c r="AE60" s="61"/>
      <c r="AF60" s="61"/>
      <c r="AG60" s="61"/>
      <c r="AH60" s="61"/>
      <c r="AI60" s="61"/>
    </row>
    <row r="61" spans="1:35" s="11" customFormat="1" ht="15" customHeight="1" x14ac:dyDescent="0.2">
      <c r="A61" s="9"/>
      <c r="B61" s="148" t="s">
        <v>192</v>
      </c>
      <c r="C61" s="68" t="s">
        <v>193</v>
      </c>
      <c r="D61" s="149"/>
      <c r="E61" s="149"/>
      <c r="F61" s="149"/>
      <c r="G61" s="149"/>
      <c r="H61" s="149"/>
      <c r="I61" s="149"/>
      <c r="J61" s="150"/>
      <c r="K61" s="149"/>
      <c r="L61" s="149"/>
      <c r="M61" s="149"/>
      <c r="N61" s="149"/>
      <c r="O61" s="149"/>
      <c r="P61" s="149"/>
      <c r="Q61" s="149"/>
      <c r="R61" s="149"/>
      <c r="S61" s="149"/>
      <c r="T61" s="529" t="s">
        <v>302</v>
      </c>
      <c r="U61" s="529"/>
      <c r="V61" s="231"/>
      <c r="W61" s="25"/>
      <c r="X61" s="10"/>
      <c r="Y61" s="10"/>
      <c r="Z61" s="10"/>
      <c r="AA61" s="10"/>
      <c r="AB61" s="10"/>
      <c r="AC61" s="10"/>
      <c r="AD61" s="10"/>
      <c r="AE61" s="10"/>
      <c r="AF61" s="10"/>
      <c r="AG61" s="10"/>
      <c r="AH61" s="10"/>
      <c r="AI61" s="10"/>
    </row>
    <row r="62" spans="1:35" s="11" customFormat="1" ht="15" customHeight="1" x14ac:dyDescent="0.2">
      <c r="A62" s="9"/>
      <c r="B62" s="192"/>
      <c r="C62" s="136" t="s">
        <v>195</v>
      </c>
      <c r="D62" s="35"/>
      <c r="E62" s="35"/>
      <c r="F62" s="35"/>
      <c r="G62" s="35"/>
      <c r="H62" s="35"/>
      <c r="I62" s="35"/>
      <c r="J62" s="35"/>
      <c r="K62" s="158">
        <v>1</v>
      </c>
      <c r="L62" s="291" t="s">
        <v>173</v>
      </c>
      <c r="M62" s="291"/>
      <c r="N62" s="291"/>
      <c r="O62" s="34"/>
      <c r="P62" s="34"/>
      <c r="Q62" s="34"/>
      <c r="R62" s="34"/>
      <c r="S62" s="34"/>
      <c r="T62" s="34"/>
      <c r="U62" s="34"/>
      <c r="V62" s="58"/>
      <c r="W62" s="28"/>
      <c r="X62" s="118"/>
      <c r="Y62" s="118"/>
      <c r="Z62" s="118"/>
      <c r="AA62" s="118"/>
      <c r="AB62" s="118"/>
      <c r="AC62" s="118"/>
      <c r="AD62" s="118"/>
      <c r="AE62" s="118"/>
      <c r="AF62" s="118"/>
      <c r="AG62" s="118"/>
      <c r="AH62" s="118"/>
      <c r="AI62" s="118"/>
    </row>
    <row r="63" spans="1:35" s="11" customFormat="1" ht="15" customHeight="1" x14ac:dyDescent="0.2">
      <c r="A63" s="9"/>
      <c r="B63" s="45"/>
      <c r="C63" s="35" t="s">
        <v>108</v>
      </c>
      <c r="D63" s="35"/>
      <c r="E63" s="35"/>
      <c r="F63" s="35"/>
      <c r="G63" s="35"/>
      <c r="H63" s="389" t="s">
        <v>104</v>
      </c>
      <c r="I63" s="389"/>
      <c r="J63" s="389"/>
      <c r="K63" s="389"/>
      <c r="L63" s="389"/>
      <c r="M63" s="389"/>
      <c r="N63" s="389"/>
      <c r="O63" s="389"/>
      <c r="P63" s="389"/>
      <c r="Q63" s="389"/>
      <c r="R63" s="389"/>
      <c r="S63" s="389"/>
      <c r="T63" s="389"/>
      <c r="U63" s="389"/>
      <c r="V63" s="437"/>
      <c r="W63" s="25"/>
      <c r="X63" s="10"/>
      <c r="Y63" s="10"/>
      <c r="Z63" s="10"/>
      <c r="AA63" s="10"/>
      <c r="AB63" s="10"/>
      <c r="AC63" s="10"/>
      <c r="AD63" s="10"/>
      <c r="AE63" s="10"/>
      <c r="AF63" s="10"/>
      <c r="AG63" s="10"/>
      <c r="AH63" s="10"/>
      <c r="AI63" s="10"/>
    </row>
    <row r="64" spans="1:35" s="11" customFormat="1" ht="15" customHeight="1" x14ac:dyDescent="0.2">
      <c r="A64" s="9"/>
      <c r="B64" s="45"/>
      <c r="C64" s="35" t="s">
        <v>176</v>
      </c>
      <c r="D64" s="34"/>
      <c r="E64" s="35"/>
      <c r="F64" s="35"/>
      <c r="G64" s="35"/>
      <c r="H64" s="537" t="s">
        <v>57</v>
      </c>
      <c r="I64" s="537"/>
      <c r="J64" s="537"/>
      <c r="K64" s="537" t="s">
        <v>106</v>
      </c>
      <c r="L64" s="537"/>
      <c r="M64" s="537"/>
      <c r="N64" s="537" t="s">
        <v>105</v>
      </c>
      <c r="O64" s="537"/>
      <c r="P64" s="537"/>
      <c r="Q64" s="537" t="s">
        <v>58</v>
      </c>
      <c r="R64" s="537"/>
      <c r="S64" s="537"/>
      <c r="T64" s="537" t="s">
        <v>59</v>
      </c>
      <c r="U64" s="537"/>
      <c r="V64" s="540"/>
      <c r="W64" s="3"/>
      <c r="X64" s="10"/>
      <c r="Y64" s="10"/>
      <c r="Z64" s="10"/>
      <c r="AA64" s="10"/>
      <c r="AB64" s="10"/>
      <c r="AC64" s="10"/>
      <c r="AD64" s="10"/>
      <c r="AE64" s="10"/>
      <c r="AF64" s="10"/>
      <c r="AG64" s="10"/>
      <c r="AH64" s="10"/>
      <c r="AI64" s="10"/>
    </row>
    <row r="65" spans="1:35" s="11" customFormat="1" ht="15" customHeight="1" x14ac:dyDescent="0.2">
      <c r="A65" s="9"/>
      <c r="B65" s="45"/>
      <c r="C65" s="432" t="s">
        <v>111</v>
      </c>
      <c r="D65" s="432"/>
      <c r="E65" s="432"/>
      <c r="F65" s="432"/>
      <c r="G65" s="432"/>
      <c r="H65" s="455"/>
      <c r="I65" s="455"/>
      <c r="J65" s="49" t="s">
        <v>14</v>
      </c>
      <c r="K65" s="455"/>
      <c r="L65" s="455"/>
      <c r="M65" s="49" t="s">
        <v>14</v>
      </c>
      <c r="N65" s="455"/>
      <c r="O65" s="455"/>
      <c r="P65" s="49" t="s">
        <v>14</v>
      </c>
      <c r="Q65" s="455"/>
      <c r="R65" s="455"/>
      <c r="S65" s="49" t="s">
        <v>14</v>
      </c>
      <c r="T65" s="455"/>
      <c r="U65" s="455"/>
      <c r="V65" s="230" t="s">
        <v>14</v>
      </c>
      <c r="W65" s="25"/>
      <c r="X65" s="10"/>
      <c r="Y65" s="10"/>
      <c r="Z65" s="10"/>
      <c r="AA65" s="10"/>
      <c r="AB65" s="10"/>
      <c r="AC65" s="10"/>
      <c r="AD65" s="10"/>
      <c r="AE65" s="10"/>
      <c r="AF65" s="10"/>
      <c r="AG65" s="10"/>
      <c r="AH65" s="10"/>
      <c r="AI65" s="10"/>
    </row>
    <row r="66" spans="1:35" s="11" customFormat="1" ht="15" customHeight="1" x14ac:dyDescent="0.2">
      <c r="A66" s="9"/>
      <c r="B66" s="45"/>
      <c r="C66" s="432" t="s">
        <v>60</v>
      </c>
      <c r="D66" s="432"/>
      <c r="E66" s="432"/>
      <c r="F66" s="432"/>
      <c r="G66" s="432"/>
      <c r="H66" s="512"/>
      <c r="I66" s="512"/>
      <c r="J66" s="49" t="s">
        <v>33</v>
      </c>
      <c r="K66" s="512"/>
      <c r="L66" s="512"/>
      <c r="M66" s="49" t="s">
        <v>33</v>
      </c>
      <c r="N66" s="512"/>
      <c r="O66" s="512"/>
      <c r="P66" s="49" t="s">
        <v>33</v>
      </c>
      <c r="Q66" s="512"/>
      <c r="R66" s="512"/>
      <c r="S66" s="49" t="s">
        <v>33</v>
      </c>
      <c r="T66" s="512"/>
      <c r="U66" s="512"/>
      <c r="V66" s="230" t="s">
        <v>33</v>
      </c>
      <c r="W66" s="25"/>
      <c r="X66" s="10"/>
      <c r="Y66" s="10"/>
      <c r="Z66" s="10"/>
      <c r="AA66" s="10"/>
      <c r="AB66" s="10"/>
      <c r="AC66" s="10"/>
      <c r="AD66" s="10"/>
      <c r="AE66" s="10"/>
      <c r="AF66" s="10"/>
      <c r="AG66" s="10"/>
      <c r="AH66" s="10"/>
      <c r="AI66" s="10"/>
    </row>
    <row r="67" spans="1:35" s="11" customFormat="1" ht="15" customHeight="1" x14ac:dyDescent="0.2">
      <c r="A67" s="9"/>
      <c r="B67" s="45"/>
      <c r="C67" s="35" t="s">
        <v>109</v>
      </c>
      <c r="D67" s="34"/>
      <c r="E67" s="35"/>
      <c r="F67" s="35"/>
      <c r="G67" s="35"/>
      <c r="H67" s="533"/>
      <c r="I67" s="533"/>
      <c r="J67" s="49"/>
      <c r="K67" s="533"/>
      <c r="L67" s="533"/>
      <c r="M67" s="49"/>
      <c r="N67" s="533"/>
      <c r="O67" s="533"/>
      <c r="P67" s="49"/>
      <c r="Q67" s="533"/>
      <c r="R67" s="533"/>
      <c r="S67" s="49"/>
      <c r="T67" s="533"/>
      <c r="U67" s="533"/>
      <c r="V67" s="230"/>
      <c r="W67" s="25"/>
      <c r="X67" s="10"/>
      <c r="Y67" s="10"/>
      <c r="Z67" s="10"/>
      <c r="AA67" s="10"/>
      <c r="AB67" s="10"/>
      <c r="AC67" s="10"/>
      <c r="AD67" s="10"/>
      <c r="AE67" s="10"/>
      <c r="AF67" s="10"/>
      <c r="AG67" s="10"/>
      <c r="AH67" s="10"/>
      <c r="AI67" s="10"/>
    </row>
    <row r="68" spans="1:35" s="11" customFormat="1" ht="15" customHeight="1" x14ac:dyDescent="0.2">
      <c r="A68" s="9"/>
      <c r="B68" s="45"/>
      <c r="C68" s="35" t="s">
        <v>110</v>
      </c>
      <c r="D68" s="42"/>
      <c r="E68" s="42"/>
      <c r="F68" s="35"/>
      <c r="G68" s="35"/>
      <c r="H68" s="35"/>
      <c r="I68" s="35"/>
      <c r="J68" s="34"/>
      <c r="K68" s="34"/>
      <c r="L68" s="34"/>
      <c r="M68" s="34"/>
      <c r="N68" s="34"/>
      <c r="O68" s="34"/>
      <c r="P68" s="34"/>
      <c r="Q68" s="34"/>
      <c r="R68" s="34"/>
      <c r="S68" s="34"/>
      <c r="T68" s="34"/>
      <c r="U68" s="34"/>
      <c r="V68" s="58"/>
      <c r="W68" s="25"/>
      <c r="X68" s="10"/>
      <c r="Y68" s="10"/>
      <c r="Z68" s="10"/>
      <c r="AA68" s="10"/>
      <c r="AB68" s="10"/>
      <c r="AC68" s="10"/>
      <c r="AD68" s="10"/>
      <c r="AE68" s="10"/>
      <c r="AF68" s="10"/>
      <c r="AG68" s="10"/>
      <c r="AH68" s="10"/>
      <c r="AI68" s="10"/>
    </row>
    <row r="69" spans="1:35" s="11" customFormat="1" ht="15" customHeight="1" x14ac:dyDescent="0.2">
      <c r="A69" s="9"/>
      <c r="B69" s="45"/>
      <c r="C69" s="35" t="s">
        <v>158</v>
      </c>
      <c r="D69" s="42"/>
      <c r="E69" s="42"/>
      <c r="F69" s="35"/>
      <c r="G69" s="35"/>
      <c r="H69" s="389" t="s">
        <v>303</v>
      </c>
      <c r="I69" s="389"/>
      <c r="J69" s="389"/>
      <c r="K69" s="389"/>
      <c r="L69" s="389"/>
      <c r="M69" s="389"/>
      <c r="N69" s="389"/>
      <c r="O69" s="389"/>
      <c r="P69" s="389"/>
      <c r="Q69" s="389"/>
      <c r="R69" s="389"/>
      <c r="S69" s="389"/>
      <c r="T69" s="389"/>
      <c r="U69" s="389"/>
      <c r="V69" s="437"/>
      <c r="W69" s="25"/>
      <c r="X69" s="10"/>
      <c r="Y69" s="10"/>
      <c r="Z69" s="10"/>
      <c r="AA69" s="10"/>
      <c r="AB69" s="10"/>
      <c r="AC69" s="10"/>
      <c r="AD69" s="10"/>
      <c r="AE69" s="10"/>
      <c r="AF69" s="10"/>
      <c r="AG69" s="10"/>
      <c r="AH69" s="10"/>
      <c r="AI69" s="10"/>
    </row>
    <row r="70" spans="1:35" s="11" customFormat="1" ht="15" customHeight="1" x14ac:dyDescent="0.2">
      <c r="A70" s="9"/>
      <c r="B70" s="45"/>
      <c r="C70" s="292" t="str">
        <f>Vorgaben!$T$2</f>
        <v>Nachfolgende Daten sind nur dann bekannt zu geben, wenn sie vom Gebäude lt. Pt. A abweichen:</v>
      </c>
      <c r="D70" s="34"/>
      <c r="E70" s="35"/>
      <c r="F70" s="35"/>
      <c r="G70" s="35"/>
      <c r="H70" s="35"/>
      <c r="I70" s="35"/>
      <c r="J70" s="35"/>
      <c r="K70" s="35"/>
      <c r="L70" s="35"/>
      <c r="M70" s="35"/>
      <c r="N70" s="35"/>
      <c r="O70" s="35"/>
      <c r="P70" s="35"/>
      <c r="Q70" s="35"/>
      <c r="R70" s="35"/>
      <c r="S70" s="35"/>
      <c r="T70" s="35"/>
      <c r="U70" s="35"/>
      <c r="V70" s="84"/>
      <c r="W70" s="25"/>
      <c r="X70" s="10"/>
      <c r="Y70" s="10"/>
      <c r="Z70" s="10"/>
      <c r="AA70" s="10"/>
      <c r="AB70" s="10"/>
      <c r="AC70" s="10"/>
      <c r="AD70" s="10"/>
      <c r="AE70" s="10"/>
      <c r="AF70" s="10"/>
      <c r="AG70" s="10"/>
      <c r="AH70" s="10"/>
      <c r="AI70" s="10"/>
    </row>
    <row r="71" spans="1:35" s="11" customFormat="1" ht="15" customHeight="1" x14ac:dyDescent="0.2">
      <c r="A71" s="9"/>
      <c r="B71" s="45"/>
      <c r="C71" s="532" t="s">
        <v>165</v>
      </c>
      <c r="D71" s="532"/>
      <c r="E71" s="532"/>
      <c r="F71" s="532"/>
      <c r="G71" s="532"/>
      <c r="H71" s="532"/>
      <c r="I71" s="90"/>
      <c r="J71" s="532" t="s">
        <v>166</v>
      </c>
      <c r="K71" s="532"/>
      <c r="L71" s="532"/>
      <c r="M71" s="532"/>
      <c r="N71" s="532"/>
      <c r="O71" s="532"/>
      <c r="P71" s="90"/>
      <c r="Q71" s="532" t="s">
        <v>167</v>
      </c>
      <c r="R71" s="532"/>
      <c r="S71" s="532"/>
      <c r="T71" s="532"/>
      <c r="U71" s="532"/>
      <c r="V71" s="534"/>
      <c r="W71" s="25"/>
      <c r="X71" s="10"/>
      <c r="Y71" s="10"/>
      <c r="Z71" s="10"/>
      <c r="AA71" s="10"/>
      <c r="AB71" s="10"/>
      <c r="AC71" s="10"/>
      <c r="AD71" s="10"/>
      <c r="AE71" s="10"/>
      <c r="AF71" s="10"/>
      <c r="AG71" s="10"/>
      <c r="AH71" s="10"/>
      <c r="AI71" s="10"/>
    </row>
    <row r="72" spans="1:35" s="32" customFormat="1" ht="15" customHeight="1" x14ac:dyDescent="0.2">
      <c r="A72" s="30"/>
      <c r="B72" s="54"/>
      <c r="C72" s="388" t="s">
        <v>303</v>
      </c>
      <c r="D72" s="388"/>
      <c r="E72" s="388"/>
      <c r="F72" s="388"/>
      <c r="G72" s="388"/>
      <c r="H72" s="388"/>
      <c r="I72" s="53"/>
      <c r="J72" s="388" t="s">
        <v>303</v>
      </c>
      <c r="K72" s="388"/>
      <c r="L72" s="388"/>
      <c r="M72" s="388"/>
      <c r="N72" s="388"/>
      <c r="O72" s="388"/>
      <c r="P72" s="53"/>
      <c r="Q72" s="388" t="s">
        <v>303</v>
      </c>
      <c r="R72" s="388"/>
      <c r="S72" s="388"/>
      <c r="T72" s="388"/>
      <c r="U72" s="388"/>
      <c r="V72" s="439"/>
      <c r="W72" s="29"/>
      <c r="X72" s="31"/>
      <c r="Y72" s="31"/>
      <c r="Z72" s="31"/>
      <c r="AA72" s="31"/>
      <c r="AB72" s="31"/>
      <c r="AC72" s="31"/>
      <c r="AD72" s="31"/>
      <c r="AE72" s="31"/>
      <c r="AF72" s="31"/>
      <c r="AG72" s="31"/>
      <c r="AH72" s="31"/>
      <c r="AI72" s="31"/>
    </row>
    <row r="73" spans="1:35" s="32" customFormat="1" ht="15" customHeight="1" x14ac:dyDescent="0.2">
      <c r="A73" s="30"/>
      <c r="B73" s="54"/>
      <c r="C73" s="388" t="s">
        <v>303</v>
      </c>
      <c r="D73" s="388"/>
      <c r="E73" s="388"/>
      <c r="F73" s="388"/>
      <c r="G73" s="388"/>
      <c r="H73" s="388"/>
      <c r="I73" s="53"/>
      <c r="J73" s="388" t="s">
        <v>303</v>
      </c>
      <c r="K73" s="388"/>
      <c r="L73" s="388"/>
      <c r="M73" s="388"/>
      <c r="N73" s="388"/>
      <c r="O73" s="388"/>
      <c r="P73" s="53"/>
      <c r="Q73" s="388" t="s">
        <v>303</v>
      </c>
      <c r="R73" s="388"/>
      <c r="S73" s="388"/>
      <c r="T73" s="388"/>
      <c r="U73" s="388"/>
      <c r="V73" s="439"/>
      <c r="W73" s="29"/>
      <c r="X73" s="31"/>
      <c r="Y73" s="31"/>
      <c r="Z73" s="31"/>
      <c r="AA73" s="31"/>
      <c r="AB73" s="31"/>
      <c r="AC73" s="31"/>
      <c r="AD73" s="31"/>
      <c r="AE73" s="31"/>
      <c r="AF73" s="31"/>
      <c r="AG73" s="31"/>
      <c r="AH73" s="31"/>
      <c r="AI73" s="31"/>
    </row>
    <row r="74" spans="1:35" s="11" customFormat="1" ht="15" customHeight="1" x14ac:dyDescent="0.2">
      <c r="A74" s="9"/>
      <c r="B74" s="45"/>
      <c r="C74" s="532" t="s">
        <v>189</v>
      </c>
      <c r="D74" s="532"/>
      <c r="E74" s="532"/>
      <c r="F74" s="532"/>
      <c r="G74" s="532"/>
      <c r="H74" s="532"/>
      <c r="I74" s="532"/>
      <c r="J74" s="532"/>
      <c r="K74" s="532"/>
      <c r="L74" s="42"/>
      <c r="M74" s="401" t="s">
        <v>168</v>
      </c>
      <c r="N74" s="401"/>
      <c r="O74" s="401"/>
      <c r="P74" s="401"/>
      <c r="Q74" s="401"/>
      <c r="R74" s="401"/>
      <c r="S74" s="401"/>
      <c r="T74" s="401"/>
      <c r="U74" s="401"/>
      <c r="V74" s="558"/>
      <c r="W74" s="25"/>
      <c r="X74" s="10"/>
      <c r="Y74" s="10"/>
      <c r="Z74" s="10"/>
      <c r="AA74" s="10"/>
      <c r="AB74" s="10"/>
      <c r="AC74" s="10"/>
      <c r="AD74" s="10"/>
      <c r="AE74" s="10"/>
      <c r="AF74" s="10"/>
      <c r="AG74" s="10"/>
      <c r="AH74" s="10"/>
      <c r="AI74" s="10"/>
    </row>
    <row r="75" spans="1:35" s="32" customFormat="1" ht="15" customHeight="1" x14ac:dyDescent="0.2">
      <c r="A75" s="30"/>
      <c r="B75" s="54"/>
      <c r="C75" s="388" t="s">
        <v>303</v>
      </c>
      <c r="D75" s="388"/>
      <c r="E75" s="388"/>
      <c r="F75" s="388"/>
      <c r="G75" s="388"/>
      <c r="H75" s="388"/>
      <c r="I75" s="388"/>
      <c r="J75" s="388"/>
      <c r="K75" s="388"/>
      <c r="L75" s="53"/>
      <c r="M75" s="388" t="s">
        <v>303</v>
      </c>
      <c r="N75" s="388"/>
      <c r="O75" s="388"/>
      <c r="P75" s="388"/>
      <c r="Q75" s="388"/>
      <c r="R75" s="388"/>
      <c r="S75" s="388"/>
      <c r="T75" s="388"/>
      <c r="U75" s="388"/>
      <c r="V75" s="439"/>
      <c r="W75" s="29"/>
      <c r="X75" s="31"/>
      <c r="Y75" s="31"/>
      <c r="Z75" s="31"/>
      <c r="AA75" s="31"/>
      <c r="AB75" s="31"/>
      <c r="AC75" s="31"/>
      <c r="AD75" s="31"/>
      <c r="AE75" s="31"/>
      <c r="AF75" s="31"/>
      <c r="AG75" s="31"/>
      <c r="AH75" s="31"/>
      <c r="AI75" s="31"/>
    </row>
    <row r="76" spans="1:35" s="32" customFormat="1" ht="15" customHeight="1" x14ac:dyDescent="0.2">
      <c r="A76" s="30"/>
      <c r="B76" s="54"/>
      <c r="C76" s="388" t="s">
        <v>303</v>
      </c>
      <c r="D76" s="388"/>
      <c r="E76" s="388"/>
      <c r="F76" s="388"/>
      <c r="G76" s="388"/>
      <c r="H76" s="388"/>
      <c r="I76" s="388"/>
      <c r="J76" s="388"/>
      <c r="K76" s="388"/>
      <c r="L76" s="53"/>
      <c r="M76" s="383" t="s">
        <v>303</v>
      </c>
      <c r="N76" s="383"/>
      <c r="O76" s="383"/>
      <c r="P76" s="383"/>
      <c r="Q76" s="383"/>
      <c r="R76" s="383"/>
      <c r="S76" s="383"/>
      <c r="T76" s="383"/>
      <c r="U76" s="383"/>
      <c r="V76" s="482"/>
      <c r="W76" s="29"/>
      <c r="X76" s="31"/>
      <c r="Y76" s="31"/>
      <c r="Z76" s="31"/>
      <c r="AA76" s="31"/>
      <c r="AB76" s="31"/>
      <c r="AC76" s="31"/>
      <c r="AD76" s="31"/>
      <c r="AE76" s="31"/>
      <c r="AF76" s="31"/>
      <c r="AG76" s="31"/>
      <c r="AH76" s="31"/>
      <c r="AI76" s="31"/>
    </row>
    <row r="77" spans="1:35" s="11" customFormat="1" ht="7.5" customHeight="1" x14ac:dyDescent="0.2">
      <c r="A77" s="9"/>
      <c r="B77" s="45"/>
      <c r="C77" s="65"/>
      <c r="D77" s="65"/>
      <c r="E77" s="65"/>
      <c r="F77" s="65"/>
      <c r="G77" s="65"/>
      <c r="H77" s="65"/>
      <c r="I77" s="65"/>
      <c r="J77" s="65"/>
      <c r="K77" s="65"/>
      <c r="L77" s="42"/>
      <c r="M77" s="34"/>
      <c r="N77" s="34"/>
      <c r="O77" s="34"/>
      <c r="P77" s="34"/>
      <c r="Q77" s="34"/>
      <c r="R77" s="34"/>
      <c r="S77" s="34"/>
      <c r="T77" s="34"/>
      <c r="U77" s="34"/>
      <c r="V77" s="58"/>
      <c r="W77" s="25"/>
      <c r="X77" s="10"/>
      <c r="Y77" s="10"/>
      <c r="Z77" s="10"/>
      <c r="AA77" s="10"/>
      <c r="AB77" s="10"/>
      <c r="AC77" s="10"/>
      <c r="AD77" s="10"/>
      <c r="AE77" s="10"/>
      <c r="AF77" s="10"/>
      <c r="AG77" s="10"/>
      <c r="AH77" s="10"/>
      <c r="AI77" s="10"/>
    </row>
    <row r="78" spans="1:35" s="11" customFormat="1" ht="15" customHeight="1" x14ac:dyDescent="0.2">
      <c r="A78" s="9"/>
      <c r="B78" s="192"/>
      <c r="C78" s="136" t="s">
        <v>251</v>
      </c>
      <c r="D78" s="35"/>
      <c r="E78" s="35"/>
      <c r="F78" s="35"/>
      <c r="G78" s="35"/>
      <c r="H78" s="35"/>
      <c r="I78" s="35"/>
      <c r="J78" s="35"/>
      <c r="K78" s="193"/>
      <c r="L78" s="293" t="s">
        <v>173</v>
      </c>
      <c r="M78" s="293"/>
      <c r="N78" s="293"/>
      <c r="O78" s="34"/>
      <c r="P78" s="34"/>
      <c r="Q78" s="34"/>
      <c r="R78" s="34"/>
      <c r="S78" s="34"/>
      <c r="T78" s="553" t="s">
        <v>302</v>
      </c>
      <c r="U78" s="553"/>
      <c r="V78" s="232"/>
      <c r="W78" s="28"/>
      <c r="X78" s="118"/>
      <c r="Y78" s="118"/>
      <c r="Z78" s="118"/>
      <c r="AA78" s="118"/>
      <c r="AB78" s="118"/>
      <c r="AC78" s="118"/>
      <c r="AD78" s="118"/>
      <c r="AE78" s="118"/>
      <c r="AF78" s="118"/>
      <c r="AG78" s="118"/>
      <c r="AH78" s="118"/>
      <c r="AI78" s="118"/>
    </row>
    <row r="79" spans="1:35" s="11" customFormat="1" ht="15" customHeight="1" x14ac:dyDescent="0.2">
      <c r="A79" s="9"/>
      <c r="B79" s="45"/>
      <c r="C79" s="35" t="s">
        <v>108</v>
      </c>
      <c r="D79" s="35"/>
      <c r="E79" s="35"/>
      <c r="F79" s="35"/>
      <c r="G79" s="35"/>
      <c r="H79" s="389" t="s">
        <v>303</v>
      </c>
      <c r="I79" s="389"/>
      <c r="J79" s="389"/>
      <c r="K79" s="389"/>
      <c r="L79" s="389"/>
      <c r="M79" s="389"/>
      <c r="N79" s="389"/>
      <c r="O79" s="389"/>
      <c r="P79" s="389"/>
      <c r="Q79" s="389"/>
      <c r="R79" s="389"/>
      <c r="S79" s="389"/>
      <c r="T79" s="389"/>
      <c r="U79" s="389"/>
      <c r="V79" s="437"/>
      <c r="W79" s="25"/>
      <c r="X79" s="10"/>
      <c r="Y79" s="10"/>
      <c r="Z79" s="10"/>
      <c r="AA79" s="10"/>
      <c r="AB79" s="10"/>
      <c r="AC79" s="10"/>
      <c r="AD79" s="10"/>
      <c r="AE79" s="10"/>
      <c r="AF79" s="10"/>
      <c r="AG79" s="10"/>
      <c r="AH79" s="10"/>
      <c r="AI79" s="10"/>
    </row>
    <row r="80" spans="1:35" s="11" customFormat="1" ht="15" customHeight="1" x14ac:dyDescent="0.2">
      <c r="A80" s="9"/>
      <c r="B80" s="45"/>
      <c r="C80" s="35" t="s">
        <v>176</v>
      </c>
      <c r="D80" s="34"/>
      <c r="E80" s="35"/>
      <c r="F80" s="35"/>
      <c r="G80" s="35"/>
      <c r="H80" s="537" t="s">
        <v>57</v>
      </c>
      <c r="I80" s="537"/>
      <c r="J80" s="537"/>
      <c r="K80" s="537" t="s">
        <v>106</v>
      </c>
      <c r="L80" s="537"/>
      <c r="M80" s="537"/>
      <c r="N80" s="537" t="s">
        <v>105</v>
      </c>
      <c r="O80" s="537"/>
      <c r="P80" s="537"/>
      <c r="Q80" s="537" t="s">
        <v>58</v>
      </c>
      <c r="R80" s="537"/>
      <c r="S80" s="537"/>
      <c r="T80" s="537" t="s">
        <v>59</v>
      </c>
      <c r="U80" s="537"/>
      <c r="V80" s="540"/>
      <c r="W80" s="3"/>
      <c r="X80" s="10"/>
      <c r="Y80" s="10"/>
      <c r="Z80" s="10"/>
      <c r="AA80" s="10"/>
      <c r="AB80" s="10"/>
      <c r="AC80" s="10"/>
      <c r="AD80" s="10"/>
      <c r="AE80" s="10"/>
      <c r="AF80" s="10"/>
      <c r="AG80" s="10"/>
      <c r="AH80" s="10"/>
      <c r="AI80" s="10"/>
    </row>
    <row r="81" spans="1:35" s="11" customFormat="1" ht="15" customHeight="1" x14ac:dyDescent="0.2">
      <c r="A81" s="9"/>
      <c r="B81" s="45"/>
      <c r="C81" s="432" t="s">
        <v>111</v>
      </c>
      <c r="D81" s="432"/>
      <c r="E81" s="432"/>
      <c r="F81" s="432"/>
      <c r="G81" s="432"/>
      <c r="H81" s="455"/>
      <c r="I81" s="455"/>
      <c r="J81" s="49" t="s">
        <v>14</v>
      </c>
      <c r="K81" s="455"/>
      <c r="L81" s="455"/>
      <c r="M81" s="49" t="s">
        <v>14</v>
      </c>
      <c r="N81" s="455"/>
      <c r="O81" s="455"/>
      <c r="P81" s="49" t="s">
        <v>14</v>
      </c>
      <c r="Q81" s="455"/>
      <c r="R81" s="455"/>
      <c r="S81" s="49" t="s">
        <v>14</v>
      </c>
      <c r="T81" s="455"/>
      <c r="U81" s="455"/>
      <c r="V81" s="230" t="s">
        <v>14</v>
      </c>
      <c r="W81" s="25"/>
      <c r="X81" s="10"/>
      <c r="Y81" s="10"/>
      <c r="Z81" s="10"/>
      <c r="AA81" s="10"/>
      <c r="AB81" s="10"/>
      <c r="AC81" s="10"/>
      <c r="AD81" s="10"/>
      <c r="AE81" s="10"/>
      <c r="AF81" s="10"/>
      <c r="AG81" s="10"/>
      <c r="AH81" s="10"/>
      <c r="AI81" s="10"/>
    </row>
    <row r="82" spans="1:35" s="11" customFormat="1" ht="15" customHeight="1" x14ac:dyDescent="0.2">
      <c r="A82" s="9"/>
      <c r="B82" s="45"/>
      <c r="C82" s="432" t="s">
        <v>60</v>
      </c>
      <c r="D82" s="432"/>
      <c r="E82" s="432"/>
      <c r="F82" s="432"/>
      <c r="G82" s="432"/>
      <c r="H82" s="512"/>
      <c r="I82" s="512"/>
      <c r="J82" s="49" t="s">
        <v>33</v>
      </c>
      <c r="K82" s="512"/>
      <c r="L82" s="512"/>
      <c r="M82" s="49" t="s">
        <v>33</v>
      </c>
      <c r="N82" s="512"/>
      <c r="O82" s="512"/>
      <c r="P82" s="49" t="s">
        <v>33</v>
      </c>
      <c r="Q82" s="512"/>
      <c r="R82" s="512"/>
      <c r="S82" s="49" t="s">
        <v>33</v>
      </c>
      <c r="T82" s="512"/>
      <c r="U82" s="512"/>
      <c r="V82" s="230" t="s">
        <v>33</v>
      </c>
      <c r="W82" s="25"/>
      <c r="X82" s="10"/>
      <c r="Y82" s="10"/>
      <c r="Z82" s="10"/>
      <c r="AA82" s="10"/>
      <c r="AB82" s="10"/>
      <c r="AC82" s="10"/>
      <c r="AD82" s="10"/>
      <c r="AE82" s="10"/>
      <c r="AF82" s="10"/>
      <c r="AG82" s="10"/>
      <c r="AH82" s="10"/>
      <c r="AI82" s="10"/>
    </row>
    <row r="83" spans="1:35" s="11" customFormat="1" ht="15" customHeight="1" x14ac:dyDescent="0.2">
      <c r="A83" s="9"/>
      <c r="B83" s="45"/>
      <c r="C83" s="35" t="s">
        <v>109</v>
      </c>
      <c r="D83" s="34"/>
      <c r="E83" s="35"/>
      <c r="F83" s="35"/>
      <c r="G83" s="35"/>
      <c r="H83" s="533"/>
      <c r="I83" s="533"/>
      <c r="J83" s="49"/>
      <c r="K83" s="533"/>
      <c r="L83" s="533"/>
      <c r="M83" s="49"/>
      <c r="N83" s="533"/>
      <c r="O83" s="533"/>
      <c r="P83" s="49"/>
      <c r="Q83" s="533"/>
      <c r="R83" s="533"/>
      <c r="S83" s="49"/>
      <c r="T83" s="533"/>
      <c r="U83" s="533"/>
      <c r="V83" s="230"/>
      <c r="W83" s="25"/>
      <c r="X83" s="10"/>
      <c r="Y83" s="10"/>
      <c r="Z83" s="10"/>
      <c r="AA83" s="10"/>
      <c r="AB83" s="10"/>
      <c r="AC83" s="10"/>
      <c r="AD83" s="10"/>
      <c r="AE83" s="10"/>
      <c r="AF83" s="10"/>
      <c r="AG83" s="10"/>
      <c r="AH83" s="10"/>
      <c r="AI83" s="10"/>
    </row>
    <row r="84" spans="1:35" s="11" customFormat="1" ht="15" customHeight="1" x14ac:dyDescent="0.2">
      <c r="A84" s="9"/>
      <c r="B84" s="45"/>
      <c r="C84" s="35" t="s">
        <v>110</v>
      </c>
      <c r="D84" s="42"/>
      <c r="E84" s="42"/>
      <c r="F84" s="35"/>
      <c r="G84" s="35"/>
      <c r="H84" s="35"/>
      <c r="I84" s="35"/>
      <c r="J84" s="34"/>
      <c r="K84" s="34"/>
      <c r="L84" s="34"/>
      <c r="M84" s="34"/>
      <c r="N84" s="34"/>
      <c r="O84" s="34"/>
      <c r="P84" s="34"/>
      <c r="Q84" s="34"/>
      <c r="R84" s="34"/>
      <c r="S84" s="34"/>
      <c r="T84" s="34"/>
      <c r="U84" s="34"/>
      <c r="V84" s="58"/>
      <c r="W84" s="25"/>
      <c r="X84" s="10"/>
      <c r="Y84" s="10"/>
      <c r="Z84" s="10"/>
      <c r="AA84" s="10"/>
      <c r="AB84" s="10"/>
      <c r="AC84" s="10"/>
      <c r="AD84" s="10"/>
      <c r="AE84" s="10"/>
      <c r="AF84" s="10"/>
      <c r="AG84" s="10"/>
      <c r="AH84" s="10"/>
      <c r="AI84" s="10"/>
    </row>
    <row r="85" spans="1:35" s="11" customFormat="1" ht="15" customHeight="1" x14ac:dyDescent="0.2">
      <c r="A85" s="9"/>
      <c r="B85" s="45"/>
      <c r="C85" s="35" t="s">
        <v>158</v>
      </c>
      <c r="D85" s="42"/>
      <c r="E85" s="42"/>
      <c r="F85" s="35"/>
      <c r="G85" s="35"/>
      <c r="H85" s="389" t="s">
        <v>303</v>
      </c>
      <c r="I85" s="389"/>
      <c r="J85" s="389"/>
      <c r="K85" s="389"/>
      <c r="L85" s="389"/>
      <c r="M85" s="389"/>
      <c r="N85" s="389"/>
      <c r="O85" s="389"/>
      <c r="P85" s="389"/>
      <c r="Q85" s="389"/>
      <c r="R85" s="389"/>
      <c r="S85" s="389"/>
      <c r="T85" s="389"/>
      <c r="U85" s="389"/>
      <c r="V85" s="437"/>
      <c r="W85" s="25"/>
      <c r="X85" s="10"/>
      <c r="Y85" s="10"/>
      <c r="Z85" s="10"/>
      <c r="AA85" s="10"/>
      <c r="AB85" s="10"/>
      <c r="AC85" s="10"/>
      <c r="AD85" s="10"/>
      <c r="AE85" s="10"/>
      <c r="AF85" s="10"/>
      <c r="AG85" s="10"/>
      <c r="AH85" s="10"/>
      <c r="AI85" s="10"/>
    </row>
    <row r="86" spans="1:35" s="11" customFormat="1" ht="15" customHeight="1" x14ac:dyDescent="0.2">
      <c r="A86" s="9"/>
      <c r="B86" s="45"/>
      <c r="C86" s="292" t="str">
        <f>Vorgaben!$T$2</f>
        <v>Nachfolgende Daten sind nur dann bekannt zu geben, wenn sie vom Gebäude lt. Pt. A abweichen:</v>
      </c>
      <c r="D86" s="34"/>
      <c r="E86" s="35"/>
      <c r="F86" s="35"/>
      <c r="G86" s="35"/>
      <c r="H86" s="35"/>
      <c r="I86" s="35"/>
      <c r="J86" s="35"/>
      <c r="K86" s="35"/>
      <c r="L86" s="35"/>
      <c r="M86" s="35"/>
      <c r="N86" s="35"/>
      <c r="O86" s="35"/>
      <c r="P86" s="35"/>
      <c r="Q86" s="35"/>
      <c r="R86" s="35"/>
      <c r="S86" s="35"/>
      <c r="T86" s="35"/>
      <c r="U86" s="35"/>
      <c r="V86" s="84"/>
      <c r="W86" s="25"/>
      <c r="X86" s="10"/>
      <c r="Y86" s="10"/>
      <c r="Z86" s="10"/>
      <c r="AA86" s="10"/>
      <c r="AB86" s="10"/>
      <c r="AC86" s="10"/>
      <c r="AD86" s="10"/>
      <c r="AE86" s="10"/>
      <c r="AF86" s="10"/>
      <c r="AG86" s="10"/>
      <c r="AH86" s="10"/>
      <c r="AI86" s="10"/>
    </row>
    <row r="87" spans="1:35" s="11" customFormat="1" ht="15" customHeight="1" x14ac:dyDescent="0.2">
      <c r="A87" s="9"/>
      <c r="B87" s="45"/>
      <c r="C87" s="532" t="s">
        <v>165</v>
      </c>
      <c r="D87" s="532"/>
      <c r="E87" s="532"/>
      <c r="F87" s="532"/>
      <c r="G87" s="532"/>
      <c r="H87" s="532"/>
      <c r="I87" s="90"/>
      <c r="J87" s="532" t="s">
        <v>166</v>
      </c>
      <c r="K87" s="532"/>
      <c r="L87" s="532"/>
      <c r="M87" s="532"/>
      <c r="N87" s="532"/>
      <c r="O87" s="532"/>
      <c r="P87" s="90"/>
      <c r="Q87" s="532" t="s">
        <v>167</v>
      </c>
      <c r="R87" s="532"/>
      <c r="S87" s="532"/>
      <c r="T87" s="532"/>
      <c r="U87" s="532"/>
      <c r="V87" s="534"/>
      <c r="W87" s="25"/>
      <c r="X87" s="10"/>
      <c r="Y87" s="10"/>
      <c r="Z87" s="10"/>
      <c r="AA87" s="10"/>
      <c r="AB87" s="10"/>
      <c r="AC87" s="10"/>
      <c r="AD87" s="10"/>
      <c r="AE87" s="10"/>
      <c r="AF87" s="10"/>
      <c r="AG87" s="10"/>
      <c r="AH87" s="10"/>
      <c r="AI87" s="10"/>
    </row>
    <row r="88" spans="1:35" s="32" customFormat="1" ht="15" customHeight="1" x14ac:dyDescent="0.2">
      <c r="A88" s="30"/>
      <c r="B88" s="54"/>
      <c r="C88" s="388" t="s">
        <v>303</v>
      </c>
      <c r="D88" s="388"/>
      <c r="E88" s="388"/>
      <c r="F88" s="388"/>
      <c r="G88" s="388"/>
      <c r="H88" s="388"/>
      <c r="I88" s="53"/>
      <c r="J88" s="388" t="s">
        <v>303</v>
      </c>
      <c r="K88" s="388"/>
      <c r="L88" s="388"/>
      <c r="M88" s="388"/>
      <c r="N88" s="388"/>
      <c r="O88" s="388"/>
      <c r="P88" s="53"/>
      <c r="Q88" s="388" t="s">
        <v>303</v>
      </c>
      <c r="R88" s="388"/>
      <c r="S88" s="388"/>
      <c r="T88" s="388"/>
      <c r="U88" s="388"/>
      <c r="V88" s="439"/>
      <c r="W88" s="29"/>
      <c r="X88" s="31"/>
      <c r="Y88" s="31"/>
      <c r="Z88" s="31"/>
      <c r="AA88" s="31"/>
      <c r="AB88" s="31"/>
      <c r="AC88" s="31"/>
      <c r="AD88" s="31"/>
      <c r="AE88" s="31"/>
      <c r="AF88" s="31"/>
      <c r="AG88" s="31"/>
      <c r="AH88" s="31"/>
      <c r="AI88" s="31"/>
    </row>
    <row r="89" spans="1:35" s="32" customFormat="1" ht="15" customHeight="1" x14ac:dyDescent="0.2">
      <c r="A89" s="30"/>
      <c r="B89" s="54"/>
      <c r="C89" s="388"/>
      <c r="D89" s="388"/>
      <c r="E89" s="388"/>
      <c r="F89" s="388"/>
      <c r="G89" s="388"/>
      <c r="H89" s="388"/>
      <c r="I89" s="53"/>
      <c r="J89" s="388"/>
      <c r="K89" s="388"/>
      <c r="L89" s="388"/>
      <c r="M89" s="388"/>
      <c r="N89" s="388"/>
      <c r="O89" s="388"/>
      <c r="P89" s="53"/>
      <c r="Q89" s="388"/>
      <c r="R89" s="388"/>
      <c r="S89" s="388"/>
      <c r="T89" s="388"/>
      <c r="U89" s="388"/>
      <c r="V89" s="439"/>
      <c r="W89" s="29"/>
      <c r="X89" s="31"/>
      <c r="Y89" s="31"/>
      <c r="Z89" s="31"/>
      <c r="AA89" s="31"/>
      <c r="AB89" s="31"/>
      <c r="AC89" s="31"/>
      <c r="AD89" s="31"/>
      <c r="AE89" s="31"/>
      <c r="AF89" s="31"/>
      <c r="AG89" s="31"/>
      <c r="AH89" s="31"/>
      <c r="AI89" s="31"/>
    </row>
    <row r="90" spans="1:35" s="11" customFormat="1" ht="15" customHeight="1" x14ac:dyDescent="0.2">
      <c r="A90" s="9"/>
      <c r="B90" s="45"/>
      <c r="C90" s="532" t="s">
        <v>189</v>
      </c>
      <c r="D90" s="532"/>
      <c r="E90" s="532"/>
      <c r="F90" s="532"/>
      <c r="G90" s="532"/>
      <c r="H90" s="532"/>
      <c r="I90" s="532"/>
      <c r="J90" s="532"/>
      <c r="K90" s="532"/>
      <c r="L90" s="42"/>
      <c r="M90" s="401" t="s">
        <v>168</v>
      </c>
      <c r="N90" s="401"/>
      <c r="O90" s="401"/>
      <c r="P90" s="401"/>
      <c r="Q90" s="401"/>
      <c r="R90" s="401"/>
      <c r="S90" s="401"/>
      <c r="T90" s="401"/>
      <c r="U90" s="401"/>
      <c r="V90" s="558"/>
      <c r="W90" s="25"/>
      <c r="X90" s="10"/>
      <c r="Y90" s="10"/>
      <c r="Z90" s="10"/>
      <c r="AA90" s="10"/>
      <c r="AB90" s="10"/>
      <c r="AC90" s="10"/>
      <c r="AD90" s="10"/>
      <c r="AE90" s="10"/>
      <c r="AF90" s="10"/>
      <c r="AG90" s="10"/>
      <c r="AH90" s="10"/>
      <c r="AI90" s="10"/>
    </row>
    <row r="91" spans="1:35" s="32" customFormat="1" ht="15" customHeight="1" x14ac:dyDescent="0.2">
      <c r="A91" s="30"/>
      <c r="B91" s="54"/>
      <c r="C91" s="389" t="s">
        <v>303</v>
      </c>
      <c r="D91" s="388"/>
      <c r="E91" s="388"/>
      <c r="F91" s="388"/>
      <c r="G91" s="388"/>
      <c r="H91" s="388"/>
      <c r="I91" s="388"/>
      <c r="J91" s="388"/>
      <c r="K91" s="388"/>
      <c r="L91" s="53"/>
      <c r="M91" s="389" t="s">
        <v>303</v>
      </c>
      <c r="N91" s="388"/>
      <c r="O91" s="388"/>
      <c r="P91" s="388"/>
      <c r="Q91" s="388"/>
      <c r="R91" s="388"/>
      <c r="S91" s="388"/>
      <c r="T91" s="388"/>
      <c r="U91" s="388"/>
      <c r="V91" s="439"/>
      <c r="W91" s="29"/>
      <c r="X91" s="31"/>
      <c r="Y91" s="31"/>
      <c r="Z91" s="31"/>
      <c r="AA91" s="31"/>
      <c r="AB91" s="31"/>
      <c r="AC91" s="31"/>
      <c r="AD91" s="31"/>
      <c r="AE91" s="31"/>
      <c r="AF91" s="31"/>
      <c r="AG91" s="31"/>
      <c r="AH91" s="31"/>
      <c r="AI91" s="31"/>
    </row>
    <row r="92" spans="1:35" s="32" customFormat="1" ht="15" customHeight="1" x14ac:dyDescent="0.2">
      <c r="A92" s="30"/>
      <c r="B92" s="54"/>
      <c r="C92" s="388"/>
      <c r="D92" s="388"/>
      <c r="E92" s="388"/>
      <c r="F92" s="388"/>
      <c r="G92" s="388"/>
      <c r="H92" s="388"/>
      <c r="I92" s="388"/>
      <c r="J92" s="388"/>
      <c r="K92" s="388"/>
      <c r="L92" s="53"/>
      <c r="M92" s="388"/>
      <c r="N92" s="388"/>
      <c r="O92" s="388"/>
      <c r="P92" s="388"/>
      <c r="Q92" s="388"/>
      <c r="R92" s="388"/>
      <c r="S92" s="388"/>
      <c r="T92" s="388"/>
      <c r="U92" s="388"/>
      <c r="V92" s="439"/>
      <c r="W92" s="29"/>
      <c r="X92" s="31"/>
      <c r="Y92" s="31"/>
      <c r="Z92" s="31"/>
      <c r="AA92" s="31"/>
      <c r="AB92" s="31"/>
      <c r="AC92" s="31"/>
      <c r="AD92" s="31"/>
      <c r="AE92" s="31"/>
      <c r="AF92" s="31"/>
      <c r="AG92" s="31"/>
      <c r="AH92" s="31"/>
      <c r="AI92" s="31"/>
    </row>
    <row r="93" spans="1:35" s="11" customFormat="1" ht="7.5" customHeight="1" x14ac:dyDescent="0.2">
      <c r="A93" s="9"/>
      <c r="B93" s="45"/>
      <c r="C93" s="72"/>
      <c r="D93" s="40"/>
      <c r="E93" s="40"/>
      <c r="F93" s="40"/>
      <c r="G93" s="38"/>
      <c r="H93" s="39"/>
      <c r="I93" s="39"/>
      <c r="J93" s="41"/>
      <c r="K93" s="42"/>
      <c r="L93" s="42"/>
      <c r="M93" s="42"/>
      <c r="N93" s="42"/>
      <c r="O93" s="42"/>
      <c r="P93" s="42"/>
      <c r="Q93" s="42"/>
      <c r="R93" s="42"/>
      <c r="S93" s="42"/>
      <c r="T93" s="42"/>
      <c r="U93" s="42"/>
      <c r="V93" s="97"/>
      <c r="W93" s="25"/>
      <c r="X93" s="10"/>
      <c r="Y93" s="10"/>
      <c r="Z93" s="10"/>
      <c r="AA93" s="10"/>
      <c r="AB93" s="10"/>
      <c r="AC93" s="10"/>
      <c r="AD93" s="10"/>
      <c r="AE93" s="10"/>
      <c r="AF93" s="10"/>
      <c r="AG93" s="10"/>
      <c r="AH93" s="10"/>
      <c r="AI93" s="10"/>
    </row>
    <row r="94" spans="1:35" s="11" customFormat="1" ht="15" customHeight="1" x14ac:dyDescent="0.2">
      <c r="A94" s="9"/>
      <c r="B94" s="192"/>
      <c r="C94" s="136" t="s">
        <v>252</v>
      </c>
      <c r="D94" s="35"/>
      <c r="E94" s="35"/>
      <c r="F94" s="35"/>
      <c r="G94" s="35"/>
      <c r="H94" s="35"/>
      <c r="I94" s="35"/>
      <c r="J94" s="35"/>
      <c r="K94" s="193"/>
      <c r="L94" s="293" t="s">
        <v>173</v>
      </c>
      <c r="M94" s="293"/>
      <c r="N94" s="293"/>
      <c r="O94" s="34"/>
      <c r="P94" s="34"/>
      <c r="Q94" s="34"/>
      <c r="R94" s="34"/>
      <c r="S94" s="34"/>
      <c r="T94" s="553" t="s">
        <v>302</v>
      </c>
      <c r="U94" s="553"/>
      <c r="V94" s="232"/>
      <c r="W94" s="28"/>
      <c r="X94" s="118"/>
      <c r="Y94" s="118"/>
      <c r="Z94" s="118"/>
      <c r="AA94" s="118"/>
      <c r="AB94" s="118"/>
      <c r="AC94" s="118"/>
      <c r="AD94" s="118"/>
      <c r="AE94" s="118"/>
      <c r="AF94" s="118"/>
      <c r="AG94" s="118"/>
      <c r="AH94" s="118"/>
      <c r="AI94" s="118"/>
    </row>
    <row r="95" spans="1:35" s="11" customFormat="1" ht="15" customHeight="1" x14ac:dyDescent="0.2">
      <c r="A95" s="9"/>
      <c r="B95" s="45"/>
      <c r="C95" s="35" t="s">
        <v>108</v>
      </c>
      <c r="D95" s="35"/>
      <c r="E95" s="35"/>
      <c r="F95" s="35"/>
      <c r="G95" s="35"/>
      <c r="H95" s="389" t="s">
        <v>303</v>
      </c>
      <c r="I95" s="389"/>
      <c r="J95" s="389"/>
      <c r="K95" s="389"/>
      <c r="L95" s="389"/>
      <c r="M95" s="389"/>
      <c r="N95" s="389"/>
      <c r="O95" s="389"/>
      <c r="P95" s="389"/>
      <c r="Q95" s="389"/>
      <c r="R95" s="389"/>
      <c r="S95" s="389"/>
      <c r="T95" s="389"/>
      <c r="U95" s="389"/>
      <c r="V95" s="437"/>
      <c r="W95" s="25"/>
      <c r="X95" s="10"/>
      <c r="Y95" s="10"/>
      <c r="Z95" s="10"/>
      <c r="AA95" s="10"/>
      <c r="AB95" s="10"/>
      <c r="AC95" s="10"/>
      <c r="AD95" s="10"/>
      <c r="AE95" s="10"/>
      <c r="AF95" s="10"/>
      <c r="AG95" s="10"/>
      <c r="AH95" s="10"/>
      <c r="AI95" s="10"/>
    </row>
    <row r="96" spans="1:35" s="11" customFormat="1" ht="15" customHeight="1" x14ac:dyDescent="0.2">
      <c r="A96" s="9"/>
      <c r="B96" s="45"/>
      <c r="C96" s="35" t="s">
        <v>176</v>
      </c>
      <c r="D96" s="34"/>
      <c r="E96" s="35"/>
      <c r="F96" s="35"/>
      <c r="G96" s="35"/>
      <c r="H96" s="537" t="s">
        <v>57</v>
      </c>
      <c r="I96" s="537"/>
      <c r="J96" s="537"/>
      <c r="K96" s="537" t="s">
        <v>106</v>
      </c>
      <c r="L96" s="537"/>
      <c r="M96" s="537"/>
      <c r="N96" s="537" t="s">
        <v>105</v>
      </c>
      <c r="O96" s="537"/>
      <c r="P96" s="537"/>
      <c r="Q96" s="537" t="s">
        <v>58</v>
      </c>
      <c r="R96" s="537"/>
      <c r="S96" s="537"/>
      <c r="T96" s="537" t="s">
        <v>59</v>
      </c>
      <c r="U96" s="537"/>
      <c r="V96" s="540"/>
      <c r="W96" s="3"/>
      <c r="X96" s="10"/>
      <c r="Y96" s="10"/>
      <c r="Z96" s="10"/>
      <c r="AA96" s="10"/>
      <c r="AB96" s="10"/>
      <c r="AC96" s="10"/>
      <c r="AD96" s="10"/>
      <c r="AE96" s="10"/>
      <c r="AF96" s="10"/>
      <c r="AG96" s="10"/>
      <c r="AH96" s="10"/>
      <c r="AI96" s="10"/>
    </row>
    <row r="97" spans="1:35" s="11" customFormat="1" ht="15" customHeight="1" x14ac:dyDescent="0.2">
      <c r="A97" s="9"/>
      <c r="B97" s="45"/>
      <c r="C97" s="432" t="s">
        <v>111</v>
      </c>
      <c r="D97" s="432"/>
      <c r="E97" s="432"/>
      <c r="F97" s="432"/>
      <c r="G97" s="432"/>
      <c r="H97" s="455"/>
      <c r="I97" s="455"/>
      <c r="J97" s="49" t="s">
        <v>14</v>
      </c>
      <c r="K97" s="455"/>
      <c r="L97" s="455"/>
      <c r="M97" s="49" t="s">
        <v>14</v>
      </c>
      <c r="N97" s="455"/>
      <c r="O97" s="455"/>
      <c r="P97" s="49" t="s">
        <v>14</v>
      </c>
      <c r="Q97" s="455"/>
      <c r="R97" s="455"/>
      <c r="S97" s="49" t="s">
        <v>14</v>
      </c>
      <c r="T97" s="455"/>
      <c r="U97" s="455"/>
      <c r="V97" s="230" t="s">
        <v>14</v>
      </c>
      <c r="W97" s="25"/>
      <c r="X97" s="10"/>
      <c r="Y97" s="10"/>
      <c r="Z97" s="10"/>
      <c r="AA97" s="10"/>
      <c r="AB97" s="10"/>
      <c r="AC97" s="10"/>
      <c r="AD97" s="10"/>
      <c r="AE97" s="10"/>
      <c r="AF97" s="10"/>
      <c r="AG97" s="10"/>
      <c r="AH97" s="10"/>
      <c r="AI97" s="10"/>
    </row>
    <row r="98" spans="1:35" s="11" customFormat="1" ht="15" customHeight="1" x14ac:dyDescent="0.2">
      <c r="A98" s="9"/>
      <c r="B98" s="45"/>
      <c r="C98" s="432" t="s">
        <v>60</v>
      </c>
      <c r="D98" s="432"/>
      <c r="E98" s="432"/>
      <c r="F98" s="432"/>
      <c r="G98" s="432"/>
      <c r="H98" s="512"/>
      <c r="I98" s="512"/>
      <c r="J98" s="49" t="s">
        <v>33</v>
      </c>
      <c r="K98" s="512"/>
      <c r="L98" s="512"/>
      <c r="M98" s="49" t="s">
        <v>33</v>
      </c>
      <c r="N98" s="512"/>
      <c r="O98" s="512"/>
      <c r="P98" s="49" t="s">
        <v>33</v>
      </c>
      <c r="Q98" s="512"/>
      <c r="R98" s="512"/>
      <c r="S98" s="49" t="s">
        <v>33</v>
      </c>
      <c r="T98" s="512"/>
      <c r="U98" s="512"/>
      <c r="V98" s="230" t="s">
        <v>33</v>
      </c>
      <c r="W98" s="25"/>
      <c r="X98" s="10"/>
      <c r="Y98" s="10"/>
      <c r="Z98" s="10"/>
      <c r="AA98" s="10"/>
      <c r="AB98" s="10"/>
      <c r="AC98" s="10"/>
      <c r="AD98" s="10"/>
      <c r="AE98" s="10"/>
      <c r="AF98" s="10"/>
      <c r="AG98" s="10"/>
      <c r="AH98" s="10"/>
      <c r="AI98" s="10"/>
    </row>
    <row r="99" spans="1:35" s="11" customFormat="1" ht="15" customHeight="1" x14ac:dyDescent="0.2">
      <c r="A99" s="9"/>
      <c r="B99" s="45"/>
      <c r="C99" s="35" t="s">
        <v>109</v>
      </c>
      <c r="D99" s="34"/>
      <c r="E99" s="35"/>
      <c r="F99" s="35"/>
      <c r="G99" s="35"/>
      <c r="H99" s="533"/>
      <c r="I99" s="533"/>
      <c r="J99" s="49"/>
      <c r="K99" s="533"/>
      <c r="L99" s="533"/>
      <c r="M99" s="49"/>
      <c r="N99" s="533"/>
      <c r="O99" s="533"/>
      <c r="P99" s="49"/>
      <c r="Q99" s="533"/>
      <c r="R99" s="533"/>
      <c r="S99" s="49"/>
      <c r="T99" s="533"/>
      <c r="U99" s="533"/>
      <c r="V99" s="230"/>
      <c r="W99" s="25"/>
      <c r="X99" s="10"/>
      <c r="Y99" s="10"/>
      <c r="Z99" s="10"/>
      <c r="AA99" s="10"/>
      <c r="AB99" s="10"/>
      <c r="AC99" s="10"/>
      <c r="AD99" s="10"/>
      <c r="AE99" s="10"/>
      <c r="AF99" s="10"/>
      <c r="AG99" s="10"/>
      <c r="AH99" s="10"/>
      <c r="AI99" s="10"/>
    </row>
    <row r="100" spans="1:35" s="11" customFormat="1" ht="15" customHeight="1" x14ac:dyDescent="0.2">
      <c r="A100" s="9"/>
      <c r="B100" s="45"/>
      <c r="C100" s="35" t="s">
        <v>110</v>
      </c>
      <c r="D100" s="42"/>
      <c r="E100" s="42"/>
      <c r="F100" s="35"/>
      <c r="G100" s="35"/>
      <c r="H100" s="35"/>
      <c r="I100" s="35"/>
      <c r="J100" s="34"/>
      <c r="K100" s="34"/>
      <c r="L100" s="34"/>
      <c r="M100" s="34"/>
      <c r="N100" s="34"/>
      <c r="O100" s="34"/>
      <c r="P100" s="34"/>
      <c r="Q100" s="34"/>
      <c r="R100" s="34"/>
      <c r="S100" s="34"/>
      <c r="T100" s="34"/>
      <c r="U100" s="34"/>
      <c r="V100" s="58"/>
      <c r="W100" s="25"/>
      <c r="X100" s="10"/>
      <c r="Y100" s="10"/>
      <c r="Z100" s="10"/>
      <c r="AA100" s="10"/>
      <c r="AB100" s="10"/>
      <c r="AC100" s="10"/>
      <c r="AD100" s="10"/>
      <c r="AE100" s="10"/>
      <c r="AF100" s="10"/>
      <c r="AG100" s="10"/>
      <c r="AH100" s="10"/>
      <c r="AI100" s="10"/>
    </row>
    <row r="101" spans="1:35" s="11" customFormat="1" ht="15" customHeight="1" x14ac:dyDescent="0.2">
      <c r="A101" s="9"/>
      <c r="B101" s="45"/>
      <c r="C101" s="35" t="s">
        <v>158</v>
      </c>
      <c r="D101" s="42"/>
      <c r="E101" s="42"/>
      <c r="F101" s="35"/>
      <c r="G101" s="35"/>
      <c r="H101" s="389" t="s">
        <v>303</v>
      </c>
      <c r="I101" s="389"/>
      <c r="J101" s="389"/>
      <c r="K101" s="389"/>
      <c r="L101" s="389"/>
      <c r="M101" s="389"/>
      <c r="N101" s="389"/>
      <c r="O101" s="389"/>
      <c r="P101" s="389"/>
      <c r="Q101" s="389"/>
      <c r="R101" s="389"/>
      <c r="S101" s="389"/>
      <c r="T101" s="389"/>
      <c r="U101" s="389"/>
      <c r="V101" s="437"/>
      <c r="W101" s="25"/>
      <c r="X101" s="10"/>
      <c r="Y101" s="10"/>
      <c r="Z101" s="10"/>
      <c r="AA101" s="10"/>
      <c r="AB101" s="10"/>
      <c r="AC101" s="10"/>
      <c r="AD101" s="10"/>
      <c r="AE101" s="10"/>
      <c r="AF101" s="10"/>
      <c r="AG101" s="10"/>
      <c r="AH101" s="10"/>
      <c r="AI101" s="10"/>
    </row>
    <row r="102" spans="1:35" s="11" customFormat="1" ht="15" customHeight="1" x14ac:dyDescent="0.2">
      <c r="A102" s="9"/>
      <c r="B102" s="45"/>
      <c r="C102" s="292" t="str">
        <f>Vorgaben!$T$2</f>
        <v>Nachfolgende Daten sind nur dann bekannt zu geben, wenn sie vom Gebäude lt. Pt. A abweichen:</v>
      </c>
      <c r="D102" s="34"/>
      <c r="E102" s="35"/>
      <c r="F102" s="35"/>
      <c r="G102" s="35"/>
      <c r="H102" s="35"/>
      <c r="I102" s="35"/>
      <c r="J102" s="35"/>
      <c r="K102" s="35"/>
      <c r="L102" s="35"/>
      <c r="M102" s="35"/>
      <c r="N102" s="35"/>
      <c r="O102" s="35"/>
      <c r="P102" s="35"/>
      <c r="Q102" s="35"/>
      <c r="R102" s="35"/>
      <c r="S102" s="35"/>
      <c r="T102" s="35"/>
      <c r="U102" s="35"/>
      <c r="V102" s="84"/>
      <c r="W102" s="25"/>
      <c r="X102" s="10"/>
      <c r="Y102" s="10"/>
      <c r="Z102" s="10"/>
      <c r="AA102" s="10"/>
      <c r="AB102" s="10"/>
      <c r="AC102" s="10"/>
      <c r="AD102" s="10"/>
      <c r="AE102" s="10"/>
      <c r="AF102" s="10"/>
      <c r="AG102" s="10"/>
      <c r="AH102" s="10"/>
      <c r="AI102" s="10"/>
    </row>
    <row r="103" spans="1:35" s="11" customFormat="1" ht="15" customHeight="1" x14ac:dyDescent="0.2">
      <c r="A103" s="9"/>
      <c r="B103" s="45"/>
      <c r="C103" s="532" t="s">
        <v>165</v>
      </c>
      <c r="D103" s="532"/>
      <c r="E103" s="532"/>
      <c r="F103" s="532"/>
      <c r="G103" s="532"/>
      <c r="H103" s="532"/>
      <c r="I103" s="90"/>
      <c r="J103" s="532" t="s">
        <v>166</v>
      </c>
      <c r="K103" s="532"/>
      <c r="L103" s="532"/>
      <c r="M103" s="532"/>
      <c r="N103" s="532"/>
      <c r="O103" s="532"/>
      <c r="P103" s="90"/>
      <c r="Q103" s="532" t="s">
        <v>167</v>
      </c>
      <c r="R103" s="532"/>
      <c r="S103" s="532"/>
      <c r="T103" s="532"/>
      <c r="U103" s="532"/>
      <c r="V103" s="534"/>
      <c r="W103" s="25"/>
      <c r="X103" s="10"/>
      <c r="Y103" s="10"/>
      <c r="Z103" s="10"/>
      <c r="AA103" s="10"/>
      <c r="AB103" s="10"/>
      <c r="AC103" s="10"/>
      <c r="AD103" s="10"/>
      <c r="AE103" s="10"/>
      <c r="AF103" s="10"/>
      <c r="AG103" s="10"/>
      <c r="AH103" s="10"/>
      <c r="AI103" s="10"/>
    </row>
    <row r="104" spans="1:35" s="32" customFormat="1" ht="15" customHeight="1" x14ac:dyDescent="0.2">
      <c r="A104" s="30"/>
      <c r="B104" s="54"/>
      <c r="C104" s="389" t="s">
        <v>303</v>
      </c>
      <c r="D104" s="388"/>
      <c r="E104" s="388"/>
      <c r="F104" s="388"/>
      <c r="G104" s="388"/>
      <c r="H104" s="388"/>
      <c r="I104" s="53"/>
      <c r="J104" s="389" t="s">
        <v>303</v>
      </c>
      <c r="K104" s="388"/>
      <c r="L104" s="388"/>
      <c r="M104" s="388"/>
      <c r="N104" s="388"/>
      <c r="O104" s="388"/>
      <c r="P104" s="53"/>
      <c r="Q104" s="389" t="s">
        <v>303</v>
      </c>
      <c r="R104" s="388"/>
      <c r="S104" s="388"/>
      <c r="T104" s="388"/>
      <c r="U104" s="388"/>
      <c r="V104" s="439"/>
      <c r="W104" s="29"/>
      <c r="X104" s="31"/>
      <c r="Y104" s="31"/>
      <c r="Z104" s="31"/>
      <c r="AA104" s="31"/>
      <c r="AB104" s="31"/>
      <c r="AC104" s="31"/>
      <c r="AD104" s="31"/>
      <c r="AE104" s="31"/>
      <c r="AF104" s="31"/>
      <c r="AG104" s="31"/>
      <c r="AH104" s="31"/>
      <c r="AI104" s="31"/>
    </row>
    <row r="105" spans="1:35" s="32" customFormat="1" ht="15" customHeight="1" x14ac:dyDescent="0.2">
      <c r="A105" s="30"/>
      <c r="B105" s="54"/>
      <c r="C105" s="388"/>
      <c r="D105" s="388"/>
      <c r="E105" s="388"/>
      <c r="F105" s="388"/>
      <c r="G105" s="388"/>
      <c r="H105" s="388"/>
      <c r="I105" s="53"/>
      <c r="J105" s="388"/>
      <c r="K105" s="388"/>
      <c r="L105" s="388"/>
      <c r="M105" s="388"/>
      <c r="N105" s="388"/>
      <c r="O105" s="388"/>
      <c r="P105" s="53"/>
      <c r="Q105" s="388"/>
      <c r="R105" s="388"/>
      <c r="S105" s="388"/>
      <c r="T105" s="388"/>
      <c r="U105" s="388"/>
      <c r="V105" s="439"/>
      <c r="W105" s="29"/>
      <c r="X105" s="31"/>
      <c r="Y105" s="31"/>
      <c r="Z105" s="31"/>
      <c r="AA105" s="31"/>
      <c r="AB105" s="31"/>
      <c r="AC105" s="31"/>
      <c r="AD105" s="31"/>
      <c r="AE105" s="31"/>
      <c r="AF105" s="31"/>
      <c r="AG105" s="31"/>
      <c r="AH105" s="31"/>
      <c r="AI105" s="31"/>
    </row>
    <row r="106" spans="1:35" s="11" customFormat="1" ht="15" customHeight="1" x14ac:dyDescent="0.2">
      <c r="A106" s="9"/>
      <c r="B106" s="45"/>
      <c r="C106" s="532" t="s">
        <v>189</v>
      </c>
      <c r="D106" s="532"/>
      <c r="E106" s="532"/>
      <c r="F106" s="532"/>
      <c r="G106" s="532"/>
      <c r="H106" s="532"/>
      <c r="I106" s="532"/>
      <c r="J106" s="532"/>
      <c r="K106" s="532"/>
      <c r="L106" s="42"/>
      <c r="M106" s="401" t="s">
        <v>168</v>
      </c>
      <c r="N106" s="401"/>
      <c r="O106" s="401"/>
      <c r="P106" s="401"/>
      <c r="Q106" s="401"/>
      <c r="R106" s="401"/>
      <c r="S106" s="401"/>
      <c r="T106" s="401"/>
      <c r="U106" s="401"/>
      <c r="V106" s="558"/>
      <c r="W106" s="25"/>
      <c r="X106" s="10"/>
      <c r="Y106" s="10"/>
      <c r="Z106" s="10"/>
      <c r="AA106" s="10"/>
      <c r="AB106" s="10"/>
      <c r="AC106" s="10"/>
      <c r="AD106" s="10"/>
      <c r="AE106" s="10"/>
      <c r="AF106" s="10"/>
      <c r="AG106" s="10"/>
      <c r="AH106" s="10"/>
      <c r="AI106" s="10"/>
    </row>
    <row r="107" spans="1:35" s="32" customFormat="1" ht="15" customHeight="1" x14ac:dyDescent="0.2">
      <c r="A107" s="30"/>
      <c r="B107" s="54"/>
      <c r="C107" s="389" t="s">
        <v>303</v>
      </c>
      <c r="D107" s="388"/>
      <c r="E107" s="388"/>
      <c r="F107" s="388"/>
      <c r="G107" s="388"/>
      <c r="H107" s="388"/>
      <c r="I107" s="388"/>
      <c r="J107" s="388"/>
      <c r="K107" s="388"/>
      <c r="L107" s="53"/>
      <c r="M107" s="389" t="s">
        <v>303</v>
      </c>
      <c r="N107" s="388"/>
      <c r="O107" s="388"/>
      <c r="P107" s="388"/>
      <c r="Q107" s="388"/>
      <c r="R107" s="388"/>
      <c r="S107" s="388"/>
      <c r="T107" s="388"/>
      <c r="U107" s="388"/>
      <c r="V107" s="439"/>
      <c r="W107" s="29"/>
      <c r="X107" s="31"/>
      <c r="Y107" s="31"/>
      <c r="Z107" s="31"/>
      <c r="AA107" s="31"/>
      <c r="AB107" s="31"/>
      <c r="AC107" s="31"/>
      <c r="AD107" s="31"/>
      <c r="AE107" s="31"/>
      <c r="AF107" s="31"/>
      <c r="AG107" s="31"/>
      <c r="AH107" s="31"/>
      <c r="AI107" s="31"/>
    </row>
    <row r="108" spans="1:35" s="32" customFormat="1" ht="15" customHeight="1" x14ac:dyDescent="0.2">
      <c r="A108" s="30"/>
      <c r="B108" s="54"/>
      <c r="C108" s="388"/>
      <c r="D108" s="388"/>
      <c r="E108" s="388"/>
      <c r="F108" s="388"/>
      <c r="G108" s="388"/>
      <c r="H108" s="388"/>
      <c r="I108" s="388"/>
      <c r="J108" s="388"/>
      <c r="K108" s="388"/>
      <c r="L108" s="53"/>
      <c r="M108" s="383"/>
      <c r="N108" s="383"/>
      <c r="O108" s="383"/>
      <c r="P108" s="383"/>
      <c r="Q108" s="383"/>
      <c r="R108" s="383"/>
      <c r="S108" s="383"/>
      <c r="T108" s="383"/>
      <c r="U108" s="383"/>
      <c r="V108" s="482"/>
      <c r="W108" s="29"/>
      <c r="X108" s="31"/>
      <c r="Y108" s="31"/>
      <c r="Z108" s="31"/>
      <c r="AA108" s="31"/>
      <c r="AB108" s="31"/>
      <c r="AC108" s="31"/>
      <c r="AD108" s="31"/>
      <c r="AE108" s="31"/>
      <c r="AF108" s="31"/>
      <c r="AG108" s="31"/>
      <c r="AH108" s="31"/>
      <c r="AI108" s="31"/>
    </row>
    <row r="109" spans="1:35" s="32" customFormat="1" ht="7.5" customHeight="1" x14ac:dyDescent="0.2">
      <c r="A109" s="30"/>
      <c r="B109" s="54"/>
      <c r="C109" s="294"/>
      <c r="D109" s="294"/>
      <c r="E109" s="294"/>
      <c r="F109" s="294"/>
      <c r="G109" s="294"/>
      <c r="H109" s="294"/>
      <c r="I109" s="294"/>
      <c r="J109" s="294"/>
      <c r="K109" s="294"/>
      <c r="L109" s="53"/>
      <c r="M109" s="294"/>
      <c r="N109" s="294"/>
      <c r="O109" s="294"/>
      <c r="P109" s="294"/>
      <c r="Q109" s="294"/>
      <c r="R109" s="294"/>
      <c r="S109" s="294"/>
      <c r="T109" s="294"/>
      <c r="U109" s="294"/>
      <c r="V109" s="142"/>
      <c r="W109" s="29"/>
      <c r="X109" s="31"/>
      <c r="Y109" s="31"/>
      <c r="Z109" s="31"/>
      <c r="AA109" s="31"/>
      <c r="AB109" s="31"/>
      <c r="AC109" s="31"/>
      <c r="AD109" s="31"/>
      <c r="AE109" s="31"/>
      <c r="AF109" s="31"/>
      <c r="AG109" s="31"/>
      <c r="AH109" s="31"/>
      <c r="AI109" s="31"/>
    </row>
    <row r="110" spans="1:35" s="11" customFormat="1" ht="15" customHeight="1" x14ac:dyDescent="0.2">
      <c r="A110" s="9"/>
      <c r="B110" s="92"/>
      <c r="C110" s="295" t="s">
        <v>256</v>
      </c>
      <c r="D110" s="65"/>
      <c r="E110" s="65"/>
      <c r="F110" s="65"/>
      <c r="G110" s="65"/>
      <c r="H110" s="65"/>
      <c r="I110" s="65"/>
      <c r="J110" s="65"/>
      <c r="K110" s="65"/>
      <c r="L110" s="42"/>
      <c r="M110" s="34"/>
      <c r="N110" s="34"/>
      <c r="O110" s="34"/>
      <c r="P110" s="34"/>
      <c r="Q110" s="34"/>
      <c r="R110" s="34"/>
      <c r="S110" s="34"/>
      <c r="T110" s="34"/>
      <c r="U110" s="34"/>
      <c r="V110" s="58"/>
      <c r="W110" s="25"/>
      <c r="X110" s="10"/>
      <c r="Y110" s="10"/>
      <c r="Z110" s="10"/>
      <c r="AA110" s="10"/>
      <c r="AB110" s="10"/>
      <c r="AC110" s="10"/>
      <c r="AD110" s="10"/>
      <c r="AE110" s="10"/>
      <c r="AF110" s="10"/>
      <c r="AG110" s="10"/>
      <c r="AH110" s="10"/>
      <c r="AI110" s="10"/>
    </row>
    <row r="111" spans="1:35" s="11" customFormat="1" ht="7.5" customHeight="1" x14ac:dyDescent="0.2">
      <c r="A111" s="9"/>
      <c r="B111" s="92"/>
      <c r="C111" s="99"/>
      <c r="D111" s="65"/>
      <c r="E111" s="65"/>
      <c r="F111" s="65"/>
      <c r="G111" s="65"/>
      <c r="H111" s="65"/>
      <c r="I111" s="65"/>
      <c r="J111" s="65"/>
      <c r="K111" s="65"/>
      <c r="L111" s="42"/>
      <c r="M111" s="34"/>
      <c r="N111" s="34"/>
      <c r="O111" s="34"/>
      <c r="P111" s="34"/>
      <c r="Q111" s="34"/>
      <c r="R111" s="34"/>
      <c r="S111" s="34"/>
      <c r="T111" s="34"/>
      <c r="U111" s="34"/>
      <c r="V111" s="58"/>
      <c r="W111" s="25"/>
      <c r="X111" s="10"/>
      <c r="Y111" s="10"/>
      <c r="Z111" s="10"/>
      <c r="AA111" s="10"/>
      <c r="AB111" s="10"/>
      <c r="AC111" s="10"/>
      <c r="AD111" s="10"/>
      <c r="AE111" s="10"/>
      <c r="AF111" s="10"/>
      <c r="AG111" s="10"/>
      <c r="AH111" s="10"/>
      <c r="AI111" s="10"/>
    </row>
    <row r="112" spans="1:35" s="11" customFormat="1" ht="15" customHeight="1" x14ac:dyDescent="0.2">
      <c r="A112" s="9"/>
      <c r="B112" s="45"/>
      <c r="C112" s="560" t="s">
        <v>80</v>
      </c>
      <c r="D112" s="560"/>
      <c r="E112" s="560"/>
      <c r="F112" s="560"/>
      <c r="G112" s="560"/>
      <c r="H112" s="560"/>
      <c r="I112" s="560"/>
      <c r="J112" s="560"/>
      <c r="K112" s="560"/>
      <c r="L112" s="560"/>
      <c r="M112" s="560"/>
      <c r="N112" s="560"/>
      <c r="O112" s="560"/>
      <c r="P112" s="560"/>
      <c r="Q112" s="560"/>
      <c r="R112" s="560"/>
      <c r="S112" s="560"/>
      <c r="T112" s="560"/>
      <c r="U112" s="560"/>
      <c r="V112" s="561"/>
      <c r="W112" s="25"/>
      <c r="X112" s="10"/>
      <c r="Y112" s="10"/>
      <c r="Z112" s="10"/>
      <c r="AA112" s="10"/>
      <c r="AB112" s="10"/>
      <c r="AC112" s="10"/>
      <c r="AD112" s="10"/>
      <c r="AE112" s="10"/>
      <c r="AF112" s="10"/>
      <c r="AG112" s="10"/>
      <c r="AH112" s="10"/>
      <c r="AI112" s="10"/>
    </row>
    <row r="113" spans="1:35" s="11" customFormat="1" ht="15" customHeight="1" x14ac:dyDescent="0.2">
      <c r="A113" s="9"/>
      <c r="B113" s="45"/>
      <c r="C113" s="98"/>
      <c r="D113" s="98"/>
      <c r="E113" s="98"/>
      <c r="F113" s="98"/>
      <c r="G113" s="98"/>
      <c r="H113" s="98"/>
      <c r="I113" s="98"/>
      <c r="J113" s="98"/>
      <c r="K113" s="98"/>
      <c r="L113" s="98"/>
      <c r="M113" s="562" t="s">
        <v>55</v>
      </c>
      <c r="N113" s="562"/>
      <c r="O113" s="562"/>
      <c r="P113" s="562"/>
      <c r="Q113" s="562"/>
      <c r="R113" s="562"/>
      <c r="S113" s="562"/>
      <c r="T113" s="562"/>
      <c r="U113" s="562"/>
      <c r="V113" s="130"/>
      <c r="W113" s="25"/>
      <c r="X113" s="10"/>
      <c r="Y113" s="10"/>
      <c r="Z113" s="10"/>
      <c r="AA113" s="10"/>
      <c r="AB113" s="10"/>
      <c r="AC113" s="10"/>
      <c r="AD113" s="10"/>
      <c r="AE113" s="10"/>
      <c r="AF113" s="10"/>
      <c r="AG113" s="10"/>
      <c r="AH113" s="10"/>
      <c r="AI113" s="10"/>
    </row>
    <row r="114" spans="1:35" s="11" customFormat="1" ht="15" customHeight="1" x14ac:dyDescent="0.2">
      <c r="A114" s="9"/>
      <c r="B114" s="129"/>
      <c r="C114" s="98"/>
      <c r="D114" s="98"/>
      <c r="E114" s="98"/>
      <c r="F114" s="98"/>
      <c r="G114" s="98"/>
      <c r="H114" s="98"/>
      <c r="I114" s="98"/>
      <c r="J114" s="98"/>
      <c r="K114" s="98"/>
      <c r="L114" s="98"/>
      <c r="M114" s="98"/>
      <c r="N114" s="98"/>
      <c r="O114" s="98"/>
      <c r="P114" s="98"/>
      <c r="Q114" s="98"/>
      <c r="R114" s="98"/>
      <c r="S114" s="98"/>
      <c r="T114" s="98"/>
      <c r="U114" s="98"/>
      <c r="V114" s="130"/>
      <c r="W114" s="25"/>
      <c r="X114" s="10"/>
      <c r="Y114" s="10"/>
      <c r="Z114" s="10"/>
      <c r="AA114" s="10"/>
      <c r="AB114" s="10"/>
      <c r="AC114" s="10"/>
      <c r="AD114" s="10"/>
      <c r="AE114" s="10"/>
      <c r="AF114" s="10"/>
      <c r="AG114" s="10"/>
      <c r="AH114" s="10"/>
      <c r="AI114" s="10"/>
    </row>
    <row r="115" spans="1:35" s="11" customFormat="1" ht="15" customHeight="1" x14ac:dyDescent="0.2">
      <c r="A115" s="9"/>
      <c r="B115" s="181"/>
      <c r="C115" s="566">
        <f>BauansOrt</f>
        <v>0</v>
      </c>
      <c r="D115" s="566"/>
      <c r="E115" s="566"/>
      <c r="F115" s="566"/>
      <c r="G115" s="566"/>
      <c r="H115" s="42"/>
      <c r="I115" s="563">
        <f>BauansDat</f>
        <v>0</v>
      </c>
      <c r="J115" s="563"/>
      <c r="K115" s="563"/>
      <c r="L115" s="185"/>
      <c r="M115" s="564"/>
      <c r="N115" s="564"/>
      <c r="O115" s="564"/>
      <c r="P115" s="564"/>
      <c r="Q115" s="564"/>
      <c r="R115" s="564"/>
      <c r="S115" s="564"/>
      <c r="T115" s="564"/>
      <c r="U115" s="564"/>
      <c r="V115" s="565"/>
      <c r="W115" s="25"/>
      <c r="X115" s="10"/>
      <c r="Y115" s="10"/>
      <c r="Z115" s="10"/>
      <c r="AA115" s="10"/>
      <c r="AB115" s="10"/>
      <c r="AC115" s="10"/>
      <c r="AD115" s="10"/>
      <c r="AE115" s="10"/>
      <c r="AF115" s="10"/>
      <c r="AG115" s="10"/>
      <c r="AH115" s="10"/>
      <c r="AI115" s="10"/>
    </row>
    <row r="116" spans="1:35" s="76" customFormat="1" ht="15" customHeight="1" x14ac:dyDescent="0.2">
      <c r="A116" s="73"/>
      <c r="B116" s="194"/>
      <c r="C116" s="131" t="s">
        <v>7</v>
      </c>
      <c r="D116" s="131"/>
      <c r="E116" s="131"/>
      <c r="F116" s="131"/>
      <c r="G116" s="131"/>
      <c r="H116" s="131"/>
      <c r="I116" s="131" t="s">
        <v>6</v>
      </c>
      <c r="J116" s="132"/>
      <c r="K116" s="131"/>
      <c r="L116" s="133"/>
      <c r="M116" s="559" t="str">
        <f>CONCATENATE("(",Bauwerber,")")</f>
        <v>()</v>
      </c>
      <c r="N116" s="559"/>
      <c r="O116" s="559"/>
      <c r="P116" s="559"/>
      <c r="Q116" s="559"/>
      <c r="R116" s="559"/>
      <c r="S116" s="559"/>
      <c r="T116" s="559"/>
      <c r="U116" s="559"/>
      <c r="V116" s="134"/>
      <c r="W116" s="74"/>
      <c r="X116" s="75"/>
      <c r="Y116" s="75"/>
      <c r="Z116" s="75"/>
      <c r="AA116" s="75"/>
      <c r="AB116" s="75"/>
      <c r="AC116" s="75"/>
      <c r="AD116" s="75"/>
      <c r="AE116" s="75"/>
      <c r="AF116" s="75"/>
      <c r="AG116" s="75"/>
      <c r="AH116" s="75"/>
      <c r="AI116" s="75"/>
    </row>
    <row r="117" spans="1:35" s="62" customFormat="1" ht="15" customHeight="1" x14ac:dyDescent="0.15">
      <c r="A117" s="59"/>
      <c r="B117" s="431" t="str">
        <f>IF(BauansDat&lt;&gt;"",CONCATENATE("Statistische Angaben (AGWRII) zum Bauansuchen vom ",TEXT(BauansDat,"TT.MM.JJJJ"), " - Bauwerber/in: ", Bauwerber,", ",AdrBauwerber),CONCATENATE("Statistische Angaben (AGWR II)", " - Bauwerber/in: ", Bauwerber,", ",AdrBauwerber))</f>
        <v xml:space="preserve">Statistische Angaben (AGWR II) - Bauwerber/in: , </v>
      </c>
      <c r="C117" s="431"/>
      <c r="D117" s="431"/>
      <c r="E117" s="431"/>
      <c r="F117" s="431"/>
      <c r="G117" s="431"/>
      <c r="H117" s="431"/>
      <c r="I117" s="431"/>
      <c r="J117" s="431"/>
      <c r="K117" s="431"/>
      <c r="L117" s="431"/>
      <c r="M117" s="431"/>
      <c r="N117" s="431"/>
      <c r="O117" s="431"/>
      <c r="P117" s="431"/>
      <c r="Q117" s="431"/>
      <c r="R117" s="431"/>
      <c r="S117" s="431"/>
      <c r="T117" s="431"/>
      <c r="U117" s="171"/>
      <c r="V117" s="172" t="s">
        <v>171</v>
      </c>
      <c r="W117" s="60"/>
      <c r="X117" s="61"/>
      <c r="Y117" s="61"/>
      <c r="Z117" s="61"/>
      <c r="AA117" s="61"/>
      <c r="AB117" s="61"/>
      <c r="AC117" s="61"/>
      <c r="AD117" s="61"/>
      <c r="AE117" s="61"/>
      <c r="AF117" s="61"/>
      <c r="AG117" s="61"/>
      <c r="AH117" s="61"/>
      <c r="AI117" s="61"/>
    </row>
    <row r="118" spans="1:35" s="11" customFormat="1" ht="15" customHeight="1" x14ac:dyDescent="0.2">
      <c r="A118" s="9"/>
      <c r="B118" s="21"/>
      <c r="C118" s="16"/>
      <c r="D118" s="16"/>
      <c r="E118" s="16"/>
      <c r="F118" s="16"/>
      <c r="G118" s="16"/>
      <c r="H118" s="16"/>
      <c r="I118" s="16"/>
      <c r="J118" s="16"/>
      <c r="K118" s="16"/>
      <c r="L118" s="16"/>
      <c r="M118" s="16"/>
      <c r="N118" s="16"/>
      <c r="O118" s="16"/>
      <c r="P118" s="16"/>
      <c r="Q118" s="16"/>
      <c r="R118" s="16"/>
      <c r="S118" s="16"/>
      <c r="T118" s="16"/>
      <c r="U118" s="16"/>
      <c r="V118" s="16"/>
      <c r="W118" s="25"/>
      <c r="X118" s="10"/>
      <c r="Y118" s="10"/>
      <c r="Z118" s="10"/>
      <c r="AA118" s="10"/>
      <c r="AB118" s="10"/>
      <c r="AC118" s="10"/>
      <c r="AD118" s="10"/>
      <c r="AE118" s="10"/>
      <c r="AF118" s="10"/>
      <c r="AG118" s="10"/>
      <c r="AH118" s="10"/>
      <c r="AI118" s="10"/>
    </row>
    <row r="119" spans="1:35" s="11" customFormat="1" ht="15" customHeight="1" x14ac:dyDescent="0.2">
      <c r="A119" s="9"/>
      <c r="B119" s="8"/>
      <c r="C119" s="9"/>
      <c r="D119" s="9"/>
      <c r="E119" s="9"/>
      <c r="F119" s="9"/>
      <c r="G119" s="9"/>
      <c r="H119" s="9"/>
      <c r="I119" s="9"/>
      <c r="J119" s="17"/>
      <c r="K119" s="9"/>
      <c r="L119" s="9"/>
      <c r="M119" s="9"/>
      <c r="N119" s="9"/>
      <c r="O119" s="9"/>
      <c r="P119" s="9"/>
      <c r="Q119" s="9"/>
      <c r="R119" s="9"/>
      <c r="S119" s="9"/>
      <c r="T119" s="9"/>
      <c r="U119" s="9"/>
      <c r="V119" s="9"/>
      <c r="W119" s="25"/>
      <c r="X119" s="10"/>
      <c r="Y119" s="10"/>
      <c r="Z119" s="10"/>
      <c r="AA119" s="10"/>
      <c r="AB119" s="10"/>
      <c r="AC119" s="10"/>
      <c r="AD119" s="10"/>
      <c r="AE119" s="10"/>
      <c r="AF119" s="10"/>
      <c r="AG119" s="10"/>
      <c r="AH119" s="10"/>
      <c r="AI119" s="10"/>
    </row>
    <row r="120" spans="1:35" s="11" customFormat="1" ht="15" customHeight="1" x14ac:dyDescent="0.2">
      <c r="A120" s="9"/>
      <c r="B120" s="8"/>
      <c r="C120" s="9"/>
      <c r="D120" s="9"/>
      <c r="E120" s="9"/>
      <c r="F120" s="9"/>
      <c r="G120" s="9"/>
      <c r="H120" s="9"/>
      <c r="I120" s="9"/>
      <c r="J120" s="17"/>
      <c r="K120" s="9"/>
      <c r="L120" s="9"/>
      <c r="M120" s="9"/>
      <c r="N120" s="9"/>
      <c r="O120" s="9"/>
      <c r="P120" s="9"/>
      <c r="Q120" s="9"/>
      <c r="R120" s="9"/>
      <c r="S120" s="9"/>
      <c r="T120" s="9"/>
      <c r="U120" s="9"/>
      <c r="V120" s="9"/>
      <c r="W120" s="25"/>
      <c r="X120" s="10"/>
      <c r="Y120" s="10"/>
      <c r="Z120" s="10"/>
      <c r="AA120" s="10"/>
      <c r="AB120" s="10"/>
      <c r="AC120" s="10"/>
      <c r="AD120" s="10"/>
      <c r="AE120" s="10"/>
      <c r="AF120" s="10"/>
      <c r="AG120" s="10"/>
      <c r="AH120" s="10"/>
      <c r="AI120" s="10"/>
    </row>
    <row r="121" spans="1:35" s="11" customFormat="1" ht="15" customHeight="1" x14ac:dyDescent="0.2">
      <c r="A121" s="9"/>
      <c r="B121" s="8"/>
      <c r="C121" s="9"/>
      <c r="D121" s="9"/>
      <c r="E121" s="9"/>
      <c r="F121" s="9"/>
      <c r="G121" s="9"/>
      <c r="H121" s="9"/>
      <c r="I121" s="9"/>
      <c r="J121" s="17"/>
      <c r="K121" s="9"/>
      <c r="L121" s="9"/>
      <c r="M121" s="9"/>
      <c r="N121" s="9"/>
      <c r="O121" s="9"/>
      <c r="P121" s="9"/>
      <c r="Q121" s="9"/>
      <c r="R121" s="9"/>
      <c r="S121" s="9"/>
      <c r="T121" s="9"/>
      <c r="U121" s="9"/>
      <c r="V121" s="9"/>
      <c r="W121" s="25"/>
      <c r="X121" s="10"/>
      <c r="Y121" s="10"/>
      <c r="Z121" s="10"/>
      <c r="AA121" s="10"/>
      <c r="AB121" s="10"/>
      <c r="AC121" s="10"/>
      <c r="AD121" s="10"/>
      <c r="AE121" s="10"/>
      <c r="AF121" s="10"/>
      <c r="AG121" s="10"/>
      <c r="AH121" s="10"/>
      <c r="AI121" s="10"/>
    </row>
    <row r="122" spans="1:35" s="11" customFormat="1" ht="15" customHeight="1" x14ac:dyDescent="0.2">
      <c r="A122" s="9"/>
      <c r="B122" s="8"/>
      <c r="C122" s="9"/>
      <c r="D122" s="9"/>
      <c r="E122" s="9"/>
      <c r="F122" s="9"/>
      <c r="G122" s="9"/>
      <c r="H122" s="9"/>
      <c r="I122" s="9"/>
      <c r="J122" s="17"/>
      <c r="K122" s="9"/>
      <c r="L122" s="9"/>
      <c r="M122" s="9"/>
      <c r="N122" s="9"/>
      <c r="O122" s="9"/>
      <c r="P122" s="9"/>
      <c r="Q122" s="9"/>
      <c r="R122" s="9"/>
      <c r="S122" s="9"/>
      <c r="T122" s="9"/>
      <c r="U122" s="9"/>
      <c r="V122" s="9"/>
      <c r="W122" s="25"/>
      <c r="X122" s="10"/>
      <c r="Y122" s="10"/>
      <c r="Z122" s="10"/>
      <c r="AA122" s="10"/>
      <c r="AB122" s="10"/>
      <c r="AC122" s="10"/>
      <c r="AD122" s="10"/>
      <c r="AE122" s="10"/>
      <c r="AF122" s="10"/>
      <c r="AG122" s="10"/>
      <c r="AH122" s="10"/>
      <c r="AI122" s="10"/>
    </row>
    <row r="123" spans="1:35" s="11" customFormat="1" ht="15" customHeight="1" x14ac:dyDescent="0.2">
      <c r="A123" s="9"/>
      <c r="B123" s="8"/>
      <c r="C123" s="9"/>
      <c r="D123" s="9"/>
      <c r="E123" s="9"/>
      <c r="F123" s="9"/>
      <c r="G123" s="9"/>
      <c r="H123" s="9"/>
      <c r="I123" s="9"/>
      <c r="J123" s="17"/>
      <c r="K123" s="9"/>
      <c r="L123" s="9"/>
      <c r="M123" s="9"/>
      <c r="N123" s="9"/>
      <c r="O123" s="9"/>
      <c r="P123" s="9"/>
      <c r="Q123" s="9"/>
      <c r="R123" s="9"/>
      <c r="S123" s="9"/>
      <c r="T123" s="9"/>
      <c r="U123" s="9"/>
      <c r="V123" s="9"/>
      <c r="W123" s="25"/>
      <c r="X123" s="10"/>
      <c r="Y123" s="10"/>
      <c r="Z123" s="10"/>
      <c r="AA123" s="10"/>
      <c r="AB123" s="10"/>
      <c r="AC123" s="10"/>
      <c r="AD123" s="10"/>
      <c r="AE123" s="10"/>
      <c r="AF123" s="10"/>
      <c r="AG123" s="10"/>
      <c r="AH123" s="10"/>
      <c r="AI123" s="10"/>
    </row>
    <row r="124" spans="1:35" s="11" customFormat="1" ht="15" customHeight="1" x14ac:dyDescent="0.2">
      <c r="A124" s="9"/>
      <c r="B124" s="8"/>
      <c r="C124" s="9"/>
      <c r="D124" s="9"/>
      <c r="E124" s="9"/>
      <c r="F124" s="9"/>
      <c r="G124" s="9"/>
      <c r="H124" s="9"/>
      <c r="I124" s="9"/>
      <c r="J124" s="17"/>
      <c r="K124" s="9"/>
      <c r="L124" s="9"/>
      <c r="M124" s="9"/>
      <c r="N124" s="9"/>
      <c r="O124" s="9"/>
      <c r="P124" s="9"/>
      <c r="Q124" s="9"/>
      <c r="R124" s="9"/>
      <c r="S124" s="9"/>
      <c r="T124" s="9"/>
      <c r="U124" s="9"/>
      <c r="V124" s="9"/>
      <c r="W124" s="25"/>
      <c r="X124" s="10"/>
      <c r="Y124" s="10"/>
      <c r="Z124" s="10"/>
      <c r="AA124" s="10"/>
      <c r="AB124" s="10"/>
      <c r="AC124" s="10"/>
      <c r="AD124" s="10"/>
      <c r="AE124" s="10"/>
      <c r="AF124" s="10"/>
      <c r="AG124" s="10"/>
      <c r="AH124" s="10"/>
      <c r="AI124" s="10"/>
    </row>
    <row r="125" spans="1:35" s="11" customFormat="1" ht="15" customHeight="1" x14ac:dyDescent="0.2">
      <c r="A125" s="9"/>
      <c r="B125" s="8"/>
      <c r="C125" s="9"/>
      <c r="D125" s="9"/>
      <c r="E125" s="9"/>
      <c r="F125" s="9"/>
      <c r="G125" s="9"/>
      <c r="H125" s="9"/>
      <c r="I125" s="9"/>
      <c r="J125" s="17"/>
      <c r="K125" s="9"/>
      <c r="L125" s="9"/>
      <c r="M125" s="9"/>
      <c r="N125" s="9"/>
      <c r="O125" s="9"/>
      <c r="P125" s="9"/>
      <c r="Q125" s="9"/>
      <c r="R125" s="9"/>
      <c r="S125" s="9"/>
      <c r="T125" s="9"/>
      <c r="U125" s="9"/>
      <c r="V125" s="9"/>
      <c r="W125" s="25"/>
      <c r="X125" s="10"/>
      <c r="Y125" s="10"/>
      <c r="Z125" s="10"/>
      <c r="AA125" s="10"/>
      <c r="AB125" s="10"/>
      <c r="AC125" s="10"/>
      <c r="AD125" s="10"/>
      <c r="AE125" s="10"/>
      <c r="AF125" s="10"/>
      <c r="AG125" s="10"/>
      <c r="AH125" s="10"/>
      <c r="AI125" s="10"/>
    </row>
    <row r="126" spans="1:35" s="11" customFormat="1" ht="15" customHeight="1" x14ac:dyDescent="0.2">
      <c r="A126" s="9"/>
      <c r="B126" s="8"/>
      <c r="C126" s="9"/>
      <c r="D126" s="9"/>
      <c r="E126" s="9"/>
      <c r="F126" s="9"/>
      <c r="G126" s="9"/>
      <c r="H126" s="9"/>
      <c r="I126" s="9"/>
      <c r="J126" s="17"/>
      <c r="K126" s="9"/>
      <c r="L126" s="9"/>
      <c r="M126" s="9"/>
      <c r="N126" s="9"/>
      <c r="O126" s="9"/>
      <c r="P126" s="9"/>
      <c r="Q126" s="9"/>
      <c r="R126" s="9"/>
      <c r="S126" s="9"/>
      <c r="T126" s="9"/>
      <c r="U126" s="9"/>
      <c r="V126" s="9"/>
      <c r="W126" s="25"/>
      <c r="X126" s="10"/>
      <c r="Y126" s="10"/>
      <c r="Z126" s="10"/>
      <c r="AA126" s="10"/>
      <c r="AB126" s="10"/>
      <c r="AC126" s="10"/>
      <c r="AD126" s="10"/>
      <c r="AE126" s="10"/>
      <c r="AF126" s="10"/>
      <c r="AG126" s="10"/>
      <c r="AH126" s="10"/>
      <c r="AI126" s="10"/>
    </row>
    <row r="127" spans="1:35" s="11" customFormat="1" ht="15" customHeight="1" x14ac:dyDescent="0.2">
      <c r="A127" s="9"/>
      <c r="B127" s="8"/>
      <c r="C127" s="9"/>
      <c r="D127" s="9"/>
      <c r="E127" s="9"/>
      <c r="F127" s="9"/>
      <c r="G127" s="9"/>
      <c r="H127" s="9"/>
      <c r="I127" s="9"/>
      <c r="J127" s="17"/>
      <c r="K127" s="9"/>
      <c r="L127" s="9"/>
      <c r="M127" s="9"/>
      <c r="N127" s="9"/>
      <c r="O127" s="9"/>
      <c r="P127" s="9"/>
      <c r="Q127" s="9"/>
      <c r="R127" s="9"/>
      <c r="S127" s="9"/>
      <c r="T127" s="9"/>
      <c r="U127" s="9"/>
      <c r="V127" s="9"/>
      <c r="W127" s="25"/>
      <c r="X127" s="10"/>
      <c r="Y127" s="10"/>
      <c r="Z127" s="10"/>
      <c r="AA127" s="10"/>
      <c r="AB127" s="10"/>
      <c r="AC127" s="10"/>
      <c r="AD127" s="10"/>
      <c r="AE127" s="10"/>
      <c r="AF127" s="10"/>
      <c r="AG127" s="10"/>
      <c r="AH127" s="10"/>
      <c r="AI127" s="10"/>
    </row>
    <row r="128" spans="1:35" s="11" customFormat="1" ht="15" customHeight="1" x14ac:dyDescent="0.2">
      <c r="A128" s="9"/>
      <c r="B128" s="8"/>
      <c r="C128" s="9"/>
      <c r="D128" s="9"/>
      <c r="E128" s="9"/>
      <c r="F128" s="9"/>
      <c r="G128" s="9"/>
      <c r="H128" s="9"/>
      <c r="I128" s="9"/>
      <c r="J128" s="17"/>
      <c r="K128" s="9"/>
      <c r="L128" s="9"/>
      <c r="M128" s="9"/>
      <c r="N128" s="9"/>
      <c r="O128" s="9"/>
      <c r="P128" s="9"/>
      <c r="Q128" s="9"/>
      <c r="R128" s="9"/>
      <c r="S128" s="9"/>
      <c r="T128" s="9"/>
      <c r="U128" s="9"/>
      <c r="V128" s="9"/>
      <c r="W128" s="25"/>
      <c r="X128" s="10"/>
      <c r="Y128" s="10"/>
      <c r="Z128" s="10"/>
      <c r="AA128" s="10"/>
      <c r="AB128" s="10"/>
      <c r="AC128" s="10"/>
      <c r="AD128" s="10"/>
      <c r="AE128" s="10"/>
      <c r="AF128" s="10"/>
      <c r="AG128" s="10"/>
      <c r="AH128" s="10"/>
      <c r="AI128" s="10"/>
    </row>
    <row r="129" spans="1:35" s="11" customFormat="1" ht="15" customHeight="1" x14ac:dyDescent="0.2">
      <c r="A129" s="9"/>
      <c r="B129" s="8"/>
      <c r="C129" s="9"/>
      <c r="D129" s="9"/>
      <c r="E129" s="9"/>
      <c r="F129" s="9"/>
      <c r="G129" s="9"/>
      <c r="H129" s="9"/>
      <c r="I129" s="9"/>
      <c r="J129" s="17"/>
      <c r="K129" s="9"/>
      <c r="L129" s="9"/>
      <c r="M129" s="9"/>
      <c r="N129" s="9"/>
      <c r="O129" s="9"/>
      <c r="P129" s="9"/>
      <c r="Q129" s="9"/>
      <c r="R129" s="9"/>
      <c r="S129" s="9"/>
      <c r="T129" s="9"/>
      <c r="U129" s="9"/>
      <c r="V129" s="9"/>
      <c r="W129" s="25"/>
      <c r="X129" s="10"/>
      <c r="Y129" s="10"/>
      <c r="Z129" s="10"/>
      <c r="AA129" s="10"/>
      <c r="AB129" s="10"/>
      <c r="AC129" s="10"/>
      <c r="AD129" s="10"/>
      <c r="AE129" s="10"/>
      <c r="AF129" s="10"/>
      <c r="AG129" s="10"/>
      <c r="AH129" s="10"/>
      <c r="AI129" s="10"/>
    </row>
    <row r="130" spans="1:35" s="11" customFormat="1" ht="15" customHeight="1" x14ac:dyDescent="0.2">
      <c r="A130" s="9"/>
      <c r="B130" s="8"/>
      <c r="C130" s="9"/>
      <c r="D130" s="9"/>
      <c r="E130" s="9"/>
      <c r="F130" s="9"/>
      <c r="G130" s="9"/>
      <c r="H130" s="9"/>
      <c r="I130" s="9"/>
      <c r="J130" s="17"/>
      <c r="K130" s="9"/>
      <c r="L130" s="9"/>
      <c r="M130" s="9"/>
      <c r="N130" s="9"/>
      <c r="O130" s="9"/>
      <c r="P130" s="9"/>
      <c r="Q130" s="9"/>
      <c r="R130" s="9"/>
      <c r="S130" s="9"/>
      <c r="T130" s="9"/>
      <c r="U130" s="9"/>
      <c r="V130" s="9"/>
      <c r="W130" s="25"/>
      <c r="X130" s="10"/>
      <c r="Y130" s="10"/>
      <c r="Z130" s="10"/>
      <c r="AA130" s="10"/>
      <c r="AB130" s="10"/>
      <c r="AC130" s="10"/>
      <c r="AD130" s="10"/>
      <c r="AE130" s="10"/>
      <c r="AF130" s="10"/>
      <c r="AG130" s="10"/>
      <c r="AH130" s="10"/>
      <c r="AI130" s="10"/>
    </row>
    <row r="131" spans="1:35" s="11" customFormat="1" ht="15" customHeight="1" x14ac:dyDescent="0.2">
      <c r="A131" s="9"/>
      <c r="B131" s="8"/>
      <c r="C131" s="9"/>
      <c r="D131" s="9"/>
      <c r="E131" s="9"/>
      <c r="F131" s="9"/>
      <c r="G131" s="9"/>
      <c r="H131" s="9"/>
      <c r="I131" s="9"/>
      <c r="J131" s="17"/>
      <c r="K131" s="9"/>
      <c r="L131" s="9"/>
      <c r="M131" s="9"/>
      <c r="N131" s="9"/>
      <c r="O131" s="9"/>
      <c r="P131" s="9"/>
      <c r="Q131" s="9"/>
      <c r="R131" s="9"/>
      <c r="S131" s="9"/>
      <c r="T131" s="9"/>
      <c r="U131" s="9"/>
      <c r="V131" s="9"/>
      <c r="W131" s="25"/>
      <c r="X131" s="10"/>
      <c r="Y131" s="10"/>
      <c r="Z131" s="10"/>
      <c r="AA131" s="10"/>
      <c r="AB131" s="10"/>
      <c r="AC131" s="10"/>
      <c r="AD131" s="10"/>
      <c r="AE131" s="10"/>
      <c r="AF131" s="10"/>
      <c r="AG131" s="10"/>
      <c r="AH131" s="10"/>
      <c r="AI131" s="10"/>
    </row>
    <row r="132" spans="1:35" s="11" customFormat="1" ht="15" customHeight="1" x14ac:dyDescent="0.2">
      <c r="A132" s="9"/>
      <c r="B132" s="8"/>
      <c r="C132" s="9"/>
      <c r="D132" s="9"/>
      <c r="E132" s="9"/>
      <c r="F132" s="9"/>
      <c r="G132" s="9"/>
      <c r="H132" s="9"/>
      <c r="I132" s="9"/>
      <c r="J132" s="17"/>
      <c r="K132" s="9"/>
      <c r="L132" s="9"/>
      <c r="M132" s="9"/>
      <c r="N132" s="9"/>
      <c r="O132" s="9"/>
      <c r="P132" s="9"/>
      <c r="Q132" s="9"/>
      <c r="R132" s="9"/>
      <c r="S132" s="9"/>
      <c r="T132" s="9"/>
      <c r="U132" s="9"/>
      <c r="V132" s="9"/>
      <c r="W132" s="25"/>
      <c r="X132" s="10"/>
      <c r="Y132" s="10"/>
      <c r="Z132" s="10"/>
      <c r="AA132" s="10"/>
      <c r="AB132" s="10"/>
      <c r="AC132" s="10"/>
      <c r="AD132" s="10"/>
      <c r="AE132" s="10"/>
      <c r="AF132" s="10"/>
      <c r="AG132" s="10"/>
      <c r="AH132" s="10"/>
      <c r="AI132" s="10"/>
    </row>
    <row r="133" spans="1:35" s="11" customFormat="1" ht="15" customHeight="1" x14ac:dyDescent="0.2">
      <c r="A133" s="9"/>
      <c r="B133" s="8"/>
      <c r="C133" s="9"/>
      <c r="D133" s="9"/>
      <c r="E133" s="9"/>
      <c r="F133" s="9"/>
      <c r="G133" s="9"/>
      <c r="H133" s="9"/>
      <c r="I133" s="9"/>
      <c r="J133" s="17"/>
      <c r="K133" s="9"/>
      <c r="L133" s="9"/>
      <c r="M133" s="9"/>
      <c r="N133" s="9"/>
      <c r="O133" s="9"/>
      <c r="P133" s="9"/>
      <c r="Q133" s="9"/>
      <c r="R133" s="9"/>
      <c r="S133" s="9"/>
      <c r="T133" s="9"/>
      <c r="U133" s="9"/>
      <c r="V133" s="9"/>
      <c r="W133" s="25"/>
      <c r="X133" s="10"/>
      <c r="Y133" s="10"/>
      <c r="Z133" s="10"/>
      <c r="AA133" s="10"/>
      <c r="AB133" s="10"/>
      <c r="AC133" s="10"/>
      <c r="AD133" s="10"/>
      <c r="AE133" s="10"/>
      <c r="AF133" s="10"/>
      <c r="AG133" s="10"/>
      <c r="AH133" s="10"/>
      <c r="AI133" s="10"/>
    </row>
    <row r="134" spans="1:35" s="11" customFormat="1" ht="15" customHeight="1" x14ac:dyDescent="0.2">
      <c r="A134" s="9"/>
      <c r="B134" s="8"/>
      <c r="C134" s="9"/>
      <c r="D134" s="9"/>
      <c r="E134" s="9"/>
      <c r="F134" s="9"/>
      <c r="G134" s="9"/>
      <c r="H134" s="9"/>
      <c r="I134" s="9"/>
      <c r="J134" s="17"/>
      <c r="K134" s="9"/>
      <c r="L134" s="9"/>
      <c r="M134" s="9"/>
      <c r="N134" s="9"/>
      <c r="O134" s="9"/>
      <c r="P134" s="9"/>
      <c r="Q134" s="9"/>
      <c r="R134" s="9"/>
      <c r="S134" s="9"/>
      <c r="T134" s="9"/>
      <c r="U134" s="9"/>
      <c r="V134" s="9"/>
      <c r="W134" s="25"/>
      <c r="X134" s="10"/>
      <c r="Y134" s="10"/>
      <c r="Z134" s="10"/>
      <c r="AA134" s="10"/>
      <c r="AB134" s="10"/>
      <c r="AC134" s="10"/>
      <c r="AD134" s="10"/>
      <c r="AE134" s="10"/>
      <c r="AF134" s="10"/>
      <c r="AG134" s="10"/>
      <c r="AH134" s="10"/>
      <c r="AI134" s="10"/>
    </row>
    <row r="135" spans="1:35" s="11" customFormat="1" ht="15" customHeight="1" x14ac:dyDescent="0.2">
      <c r="A135" s="9"/>
      <c r="B135" s="8"/>
      <c r="C135" s="9"/>
      <c r="D135" s="9"/>
      <c r="E135" s="9"/>
      <c r="F135" s="9"/>
      <c r="G135" s="9"/>
      <c r="H135" s="9"/>
      <c r="I135" s="9"/>
      <c r="J135" s="17"/>
      <c r="K135" s="9"/>
      <c r="L135" s="9"/>
      <c r="M135" s="9"/>
      <c r="N135" s="9"/>
      <c r="O135" s="9"/>
      <c r="P135" s="9"/>
      <c r="Q135" s="9"/>
      <c r="R135" s="9"/>
      <c r="S135" s="9"/>
      <c r="T135" s="9"/>
      <c r="U135" s="9"/>
      <c r="V135" s="9"/>
      <c r="W135" s="25"/>
      <c r="X135" s="10"/>
      <c r="Y135" s="10"/>
      <c r="Z135" s="10"/>
      <c r="AA135" s="10"/>
      <c r="AB135" s="10"/>
      <c r="AC135" s="10"/>
      <c r="AD135" s="10"/>
      <c r="AE135" s="10"/>
      <c r="AF135" s="10"/>
      <c r="AG135" s="10"/>
      <c r="AH135" s="10"/>
      <c r="AI135" s="10"/>
    </row>
    <row r="136" spans="1:35" s="11" customFormat="1" ht="15" customHeight="1" x14ac:dyDescent="0.2">
      <c r="A136" s="9"/>
      <c r="B136" s="8"/>
      <c r="C136" s="9"/>
      <c r="D136" s="9"/>
      <c r="E136" s="9"/>
      <c r="F136" s="9"/>
      <c r="G136" s="9"/>
      <c r="H136" s="9"/>
      <c r="I136" s="9"/>
      <c r="J136" s="17"/>
      <c r="K136" s="9"/>
      <c r="L136" s="9"/>
      <c r="M136" s="9"/>
      <c r="N136" s="9"/>
      <c r="O136" s="9"/>
      <c r="P136" s="9"/>
      <c r="Q136" s="9"/>
      <c r="R136" s="9"/>
      <c r="S136" s="9"/>
      <c r="T136" s="9"/>
      <c r="U136" s="9"/>
      <c r="V136" s="9"/>
      <c r="W136" s="25"/>
      <c r="X136" s="10"/>
      <c r="Y136" s="10"/>
      <c r="Z136" s="10"/>
      <c r="AA136" s="10"/>
      <c r="AB136" s="10"/>
      <c r="AC136" s="10"/>
      <c r="AD136" s="10"/>
      <c r="AE136" s="10"/>
      <c r="AF136" s="10"/>
      <c r="AG136" s="10"/>
      <c r="AH136" s="10"/>
      <c r="AI136" s="10"/>
    </row>
    <row r="137" spans="1:35" s="11" customFormat="1" ht="15" customHeight="1" x14ac:dyDescent="0.2">
      <c r="A137" s="9"/>
      <c r="B137" s="8"/>
      <c r="C137" s="9"/>
      <c r="D137" s="9"/>
      <c r="E137" s="9"/>
      <c r="F137" s="9"/>
      <c r="G137" s="9"/>
      <c r="H137" s="9"/>
      <c r="I137" s="9"/>
      <c r="J137" s="17"/>
      <c r="K137" s="9"/>
      <c r="L137" s="9"/>
      <c r="M137" s="9"/>
      <c r="N137" s="9"/>
      <c r="O137" s="9"/>
      <c r="P137" s="9"/>
      <c r="Q137" s="9"/>
      <c r="R137" s="9"/>
      <c r="S137" s="9"/>
      <c r="T137" s="9"/>
      <c r="U137" s="9"/>
      <c r="V137" s="9"/>
      <c r="W137" s="25"/>
      <c r="X137" s="10"/>
      <c r="Y137" s="10"/>
      <c r="Z137" s="10"/>
      <c r="AA137" s="10"/>
      <c r="AB137" s="10"/>
      <c r="AC137" s="10"/>
      <c r="AD137" s="10"/>
      <c r="AE137" s="10"/>
      <c r="AF137" s="10"/>
      <c r="AG137" s="10"/>
      <c r="AH137" s="10"/>
      <c r="AI137" s="10"/>
    </row>
    <row r="138" spans="1:35" s="11" customFormat="1" ht="15" customHeight="1" x14ac:dyDescent="0.2">
      <c r="A138" s="9"/>
      <c r="B138" s="8"/>
      <c r="C138" s="9"/>
      <c r="D138" s="9"/>
      <c r="E138" s="9"/>
      <c r="F138" s="9"/>
      <c r="G138" s="9"/>
      <c r="H138" s="9"/>
      <c r="I138" s="9"/>
      <c r="J138" s="17"/>
      <c r="K138" s="9"/>
      <c r="L138" s="9"/>
      <c r="M138" s="9"/>
      <c r="N138" s="9"/>
      <c r="O138" s="9"/>
      <c r="P138" s="9"/>
      <c r="Q138" s="9"/>
      <c r="R138" s="9"/>
      <c r="S138" s="9"/>
      <c r="T138" s="9"/>
      <c r="U138" s="9"/>
      <c r="V138" s="9"/>
      <c r="W138" s="25"/>
      <c r="X138" s="10"/>
      <c r="Y138" s="10"/>
      <c r="Z138" s="10"/>
      <c r="AA138" s="10"/>
      <c r="AB138" s="10"/>
      <c r="AC138" s="10"/>
      <c r="AD138" s="10"/>
      <c r="AE138" s="10"/>
      <c r="AF138" s="10"/>
      <c r="AG138" s="10"/>
      <c r="AH138" s="10"/>
      <c r="AI138" s="10"/>
    </row>
    <row r="139" spans="1:35" s="11" customFormat="1" ht="15" customHeight="1" x14ac:dyDescent="0.2">
      <c r="A139" s="9"/>
      <c r="B139" s="8"/>
      <c r="C139" s="9"/>
      <c r="D139" s="9"/>
      <c r="E139" s="9"/>
      <c r="F139" s="9"/>
      <c r="G139" s="9"/>
      <c r="H139" s="9"/>
      <c r="I139" s="9"/>
      <c r="J139" s="17"/>
      <c r="K139" s="9"/>
      <c r="L139" s="9"/>
      <c r="M139" s="9"/>
      <c r="N139" s="9"/>
      <c r="O139" s="9"/>
      <c r="P139" s="9"/>
      <c r="Q139" s="9"/>
      <c r="R139" s="9"/>
      <c r="S139" s="9"/>
      <c r="T139" s="9"/>
      <c r="U139" s="9"/>
      <c r="V139" s="9"/>
      <c r="W139" s="25"/>
      <c r="X139" s="10"/>
      <c r="Y139" s="10"/>
      <c r="Z139" s="10"/>
      <c r="AA139" s="10"/>
      <c r="AB139" s="10"/>
      <c r="AC139" s="10"/>
      <c r="AD139" s="10"/>
      <c r="AE139" s="10"/>
      <c r="AF139" s="10"/>
      <c r="AG139" s="10"/>
      <c r="AH139" s="10"/>
      <c r="AI139" s="10"/>
    </row>
    <row r="140" spans="1:35" s="11" customFormat="1" ht="15" customHeight="1" x14ac:dyDescent="0.2">
      <c r="A140" s="9"/>
      <c r="B140" s="8"/>
      <c r="C140" s="9"/>
      <c r="D140" s="9"/>
      <c r="E140" s="9"/>
      <c r="F140" s="9"/>
      <c r="G140" s="9"/>
      <c r="H140" s="9"/>
      <c r="I140" s="9"/>
      <c r="J140" s="17"/>
      <c r="K140" s="9"/>
      <c r="L140" s="9"/>
      <c r="M140" s="9"/>
      <c r="N140" s="9"/>
      <c r="O140" s="9"/>
      <c r="P140" s="9"/>
      <c r="Q140" s="9"/>
      <c r="R140" s="9"/>
      <c r="S140" s="9"/>
      <c r="T140" s="9"/>
      <c r="U140" s="9"/>
      <c r="V140" s="9"/>
      <c r="W140" s="25"/>
      <c r="X140" s="10"/>
      <c r="Y140" s="10"/>
      <c r="Z140" s="10"/>
      <c r="AA140" s="10"/>
      <c r="AB140" s="10"/>
      <c r="AC140" s="10"/>
      <c r="AD140" s="10"/>
      <c r="AE140" s="10"/>
      <c r="AF140" s="10"/>
      <c r="AG140" s="10"/>
      <c r="AH140" s="10"/>
      <c r="AI140" s="10"/>
    </row>
    <row r="141" spans="1:35" s="11" customFormat="1" ht="15" customHeight="1" x14ac:dyDescent="0.2">
      <c r="A141" s="9"/>
      <c r="B141" s="8"/>
      <c r="C141" s="9"/>
      <c r="D141" s="9"/>
      <c r="E141" s="9"/>
      <c r="F141" s="9"/>
      <c r="G141" s="9"/>
      <c r="H141" s="9"/>
      <c r="I141" s="9"/>
      <c r="J141" s="17"/>
      <c r="K141" s="9"/>
      <c r="L141" s="9"/>
      <c r="M141" s="9"/>
      <c r="N141" s="9"/>
      <c r="O141" s="9"/>
      <c r="P141" s="9"/>
      <c r="Q141" s="9"/>
      <c r="R141" s="9"/>
      <c r="S141" s="9"/>
      <c r="T141" s="9"/>
      <c r="U141" s="9"/>
      <c r="V141" s="9"/>
      <c r="W141" s="25"/>
      <c r="X141" s="10"/>
      <c r="Y141" s="10"/>
      <c r="Z141" s="10"/>
      <c r="AA141" s="10"/>
      <c r="AB141" s="10"/>
      <c r="AC141" s="10"/>
      <c r="AD141" s="10"/>
      <c r="AE141" s="10"/>
      <c r="AF141" s="10"/>
      <c r="AG141" s="10"/>
      <c r="AH141" s="10"/>
      <c r="AI141" s="10"/>
    </row>
    <row r="142" spans="1:35" s="11" customFormat="1" ht="15" customHeight="1" x14ac:dyDescent="0.2">
      <c r="A142" s="9"/>
      <c r="B142" s="8"/>
      <c r="C142" s="9"/>
      <c r="D142" s="9"/>
      <c r="E142" s="9"/>
      <c r="F142" s="9"/>
      <c r="G142" s="9"/>
      <c r="H142" s="9"/>
      <c r="I142" s="9"/>
      <c r="J142" s="17"/>
      <c r="K142" s="9"/>
      <c r="L142" s="9"/>
      <c r="M142" s="9"/>
      <c r="N142" s="9"/>
      <c r="O142" s="9"/>
      <c r="P142" s="9"/>
      <c r="Q142" s="9"/>
      <c r="R142" s="9"/>
      <c r="S142" s="9"/>
      <c r="T142" s="9"/>
      <c r="U142" s="9"/>
      <c r="V142" s="9"/>
      <c r="W142" s="25"/>
      <c r="X142" s="10"/>
      <c r="Y142" s="10"/>
      <c r="Z142" s="10"/>
      <c r="AA142" s="10"/>
      <c r="AB142" s="10"/>
      <c r="AC142" s="10"/>
      <c r="AD142" s="10"/>
      <c r="AE142" s="10"/>
      <c r="AF142" s="10"/>
      <c r="AG142" s="10"/>
      <c r="AH142" s="10"/>
      <c r="AI142" s="10"/>
    </row>
    <row r="143" spans="1:35" s="11" customFormat="1" ht="17.100000000000001" customHeight="1" x14ac:dyDescent="0.2">
      <c r="A143" s="9"/>
      <c r="B143" s="8"/>
      <c r="C143" s="9"/>
      <c r="D143" s="9"/>
      <c r="E143" s="9"/>
      <c r="F143" s="9"/>
      <c r="G143" s="9"/>
      <c r="H143" s="9"/>
      <c r="I143" s="9"/>
      <c r="J143" s="17"/>
      <c r="K143" s="9"/>
      <c r="L143" s="9"/>
      <c r="M143" s="9"/>
      <c r="N143" s="9"/>
      <c r="O143" s="9"/>
      <c r="P143" s="9"/>
      <c r="Q143" s="9"/>
      <c r="R143" s="9"/>
      <c r="S143" s="9"/>
      <c r="T143" s="9"/>
      <c r="U143" s="9"/>
      <c r="V143" s="9"/>
      <c r="W143" s="25"/>
      <c r="X143" s="10"/>
      <c r="Y143" s="10"/>
      <c r="Z143" s="10"/>
      <c r="AA143" s="10"/>
      <c r="AB143" s="10"/>
      <c r="AC143" s="10"/>
      <c r="AD143" s="10"/>
      <c r="AE143" s="10"/>
      <c r="AF143" s="10"/>
      <c r="AG143" s="10"/>
      <c r="AH143" s="10"/>
      <c r="AI143" s="10"/>
    </row>
    <row r="144" spans="1:35" s="11" customFormat="1" ht="17.100000000000001" customHeight="1" x14ac:dyDescent="0.2">
      <c r="A144" s="9"/>
      <c r="B144" s="8"/>
      <c r="C144" s="9"/>
      <c r="D144" s="9"/>
      <c r="E144" s="9"/>
      <c r="F144" s="9"/>
      <c r="G144" s="9"/>
      <c r="H144" s="9"/>
      <c r="I144" s="9"/>
      <c r="J144" s="17"/>
      <c r="K144" s="9"/>
      <c r="L144" s="9"/>
      <c r="M144" s="9"/>
      <c r="N144" s="9"/>
      <c r="O144" s="9"/>
      <c r="P144" s="9"/>
      <c r="Q144" s="9"/>
      <c r="R144" s="9"/>
      <c r="S144" s="9"/>
      <c r="T144" s="9"/>
      <c r="U144" s="9"/>
      <c r="V144" s="9"/>
      <c r="W144" s="25"/>
      <c r="X144" s="10"/>
      <c r="Y144" s="10"/>
      <c r="Z144" s="10"/>
      <c r="AA144" s="10"/>
      <c r="AB144" s="10"/>
      <c r="AC144" s="10"/>
      <c r="AD144" s="10"/>
      <c r="AE144" s="10"/>
      <c r="AF144" s="10"/>
      <c r="AG144" s="10"/>
      <c r="AH144" s="10"/>
      <c r="AI144" s="10"/>
    </row>
    <row r="145" spans="1:35" s="11" customFormat="1" ht="17.100000000000001" customHeight="1" x14ac:dyDescent="0.2">
      <c r="A145" s="9"/>
      <c r="B145" s="8"/>
      <c r="C145" s="9"/>
      <c r="D145" s="9"/>
      <c r="E145" s="9"/>
      <c r="F145" s="9"/>
      <c r="G145" s="9"/>
      <c r="H145" s="9"/>
      <c r="I145" s="9"/>
      <c r="J145" s="17"/>
      <c r="K145" s="9"/>
      <c r="L145" s="9"/>
      <c r="M145" s="9"/>
      <c r="N145" s="9"/>
      <c r="O145" s="9"/>
      <c r="P145" s="9"/>
      <c r="Q145" s="9"/>
      <c r="R145" s="9"/>
      <c r="S145" s="9"/>
      <c r="T145" s="9"/>
      <c r="U145" s="9"/>
      <c r="V145" s="9"/>
      <c r="W145" s="25"/>
      <c r="X145" s="10"/>
      <c r="Y145" s="10"/>
      <c r="Z145" s="10"/>
      <c r="AA145" s="10"/>
      <c r="AB145" s="10"/>
      <c r="AC145" s="10"/>
      <c r="AD145" s="10"/>
      <c r="AE145" s="10"/>
      <c r="AF145" s="10"/>
      <c r="AG145" s="10"/>
      <c r="AH145" s="10"/>
      <c r="AI145" s="10"/>
    </row>
    <row r="146" spans="1:35" s="11" customFormat="1" ht="17.100000000000001" customHeight="1" x14ac:dyDescent="0.2">
      <c r="A146" s="9"/>
      <c r="B146" s="8"/>
      <c r="C146" s="9"/>
      <c r="D146" s="9"/>
      <c r="E146" s="9"/>
      <c r="F146" s="9"/>
      <c r="G146" s="9"/>
      <c r="H146" s="9"/>
      <c r="I146" s="9"/>
      <c r="J146" s="17"/>
      <c r="K146" s="9"/>
      <c r="L146" s="9"/>
      <c r="M146" s="9"/>
      <c r="N146" s="9"/>
      <c r="O146" s="9"/>
      <c r="P146" s="9"/>
      <c r="Q146" s="9"/>
      <c r="R146" s="9"/>
      <c r="S146" s="9"/>
      <c r="T146" s="9"/>
      <c r="U146" s="9"/>
      <c r="V146" s="9"/>
      <c r="W146" s="25"/>
      <c r="X146" s="10"/>
      <c r="Y146" s="10"/>
      <c r="Z146" s="10"/>
      <c r="AA146" s="10"/>
      <c r="AB146" s="10"/>
      <c r="AC146" s="10"/>
      <c r="AD146" s="10"/>
      <c r="AE146" s="10"/>
      <c r="AF146" s="10"/>
      <c r="AG146" s="10"/>
      <c r="AH146" s="10"/>
      <c r="AI146" s="10"/>
    </row>
    <row r="147" spans="1:35" s="11" customFormat="1" ht="17.100000000000001" customHeight="1" x14ac:dyDescent="0.2">
      <c r="A147" s="9"/>
      <c r="B147" s="8"/>
      <c r="C147" s="9"/>
      <c r="D147" s="9"/>
      <c r="E147" s="9"/>
      <c r="F147" s="9"/>
      <c r="G147" s="9"/>
      <c r="H147" s="9"/>
      <c r="I147" s="9"/>
      <c r="J147" s="17"/>
      <c r="K147" s="9"/>
      <c r="L147" s="9"/>
      <c r="M147" s="9"/>
      <c r="N147" s="9"/>
      <c r="O147" s="9"/>
      <c r="P147" s="9"/>
      <c r="Q147" s="9"/>
      <c r="R147" s="9"/>
      <c r="S147" s="9"/>
      <c r="T147" s="9"/>
      <c r="U147" s="9"/>
      <c r="V147" s="9"/>
      <c r="W147" s="25"/>
      <c r="X147" s="10"/>
      <c r="Y147" s="10"/>
      <c r="Z147" s="10"/>
      <c r="AA147" s="10"/>
      <c r="AB147" s="10"/>
      <c r="AC147" s="10"/>
      <c r="AD147" s="10"/>
      <c r="AE147" s="10"/>
      <c r="AF147" s="10"/>
      <c r="AG147" s="10"/>
      <c r="AH147" s="10"/>
      <c r="AI147" s="10"/>
    </row>
    <row r="459" spans="23:23" ht="17.100000000000001" customHeight="1" x14ac:dyDescent="0.25">
      <c r="W459" s="25" t="b">
        <v>0</v>
      </c>
    </row>
  </sheetData>
  <sheetProtection algorithmName="SHA-512" hashValue="hDAYQ86hk0NPpR2uUrrz58iUkZxBUmt4//gY6WONZ929lJ8+L41x9qLtzeE7UND7+IPhrkERhHlIMzGW/XB4Mw==" saltValue="/LWv83MXWaCFuvzEFluVXg==" spinCount="100000" sheet="1" selectLockedCells="1"/>
  <mergeCells count="193">
    <mergeCell ref="U2:V2"/>
    <mergeCell ref="M92:V92"/>
    <mergeCell ref="T98:U98"/>
    <mergeCell ref="M107:V107"/>
    <mergeCell ref="C106:K106"/>
    <mergeCell ref="T83:U83"/>
    <mergeCell ref="Q83:R83"/>
    <mergeCell ref="K96:M96"/>
    <mergeCell ref="J89:O89"/>
    <mergeCell ref="H85:V85"/>
    <mergeCell ref="Q88:V88"/>
    <mergeCell ref="Q87:V87"/>
    <mergeCell ref="C88:H88"/>
    <mergeCell ref="J88:O88"/>
    <mergeCell ref="C91:K91"/>
    <mergeCell ref="C92:K92"/>
    <mergeCell ref="C90:K90"/>
    <mergeCell ref="M90:V90"/>
    <mergeCell ref="C89:H89"/>
    <mergeCell ref="C87:H87"/>
    <mergeCell ref="Q89:V89"/>
    <mergeCell ref="H83:I83"/>
    <mergeCell ref="Q96:S96"/>
    <mergeCell ref="H96:J96"/>
    <mergeCell ref="B117:T117"/>
    <mergeCell ref="M116:U116"/>
    <mergeCell ref="C112:V112"/>
    <mergeCell ref="C105:H105"/>
    <mergeCell ref="J105:O105"/>
    <mergeCell ref="Q105:V105"/>
    <mergeCell ref="Q97:R97"/>
    <mergeCell ref="K98:L98"/>
    <mergeCell ref="N98:O98"/>
    <mergeCell ref="Q104:V104"/>
    <mergeCell ref="C104:H104"/>
    <mergeCell ref="J104:O104"/>
    <mergeCell ref="H97:I97"/>
    <mergeCell ref="K97:L97"/>
    <mergeCell ref="M113:U113"/>
    <mergeCell ref="C107:K107"/>
    <mergeCell ref="M108:V108"/>
    <mergeCell ref="I115:K115"/>
    <mergeCell ref="C108:K108"/>
    <mergeCell ref="M106:V106"/>
    <mergeCell ref="C97:G97"/>
    <mergeCell ref="C98:G98"/>
    <mergeCell ref="M115:V115"/>
    <mergeCell ref="C115:G115"/>
    <mergeCell ref="K83:L83"/>
    <mergeCell ref="C81:G81"/>
    <mergeCell ref="J87:O87"/>
    <mergeCell ref="N96:P96"/>
    <mergeCell ref="Q73:V73"/>
    <mergeCell ref="N83:O83"/>
    <mergeCell ref="K67:L67"/>
    <mergeCell ref="C75:K75"/>
    <mergeCell ref="M75:V75"/>
    <mergeCell ref="H67:I67"/>
    <mergeCell ref="M74:V74"/>
    <mergeCell ref="Q82:R82"/>
    <mergeCell ref="K81:L81"/>
    <mergeCell ref="N81:O81"/>
    <mergeCell ref="Q81:R81"/>
    <mergeCell ref="T80:V80"/>
    <mergeCell ref="K99:L99"/>
    <mergeCell ref="J73:O73"/>
    <mergeCell ref="N99:O99"/>
    <mergeCell ref="C73:H73"/>
    <mergeCell ref="H101:V101"/>
    <mergeCell ref="Q103:V103"/>
    <mergeCell ref="H99:I99"/>
    <mergeCell ref="T99:U99"/>
    <mergeCell ref="H98:I98"/>
    <mergeCell ref="Q98:R98"/>
    <mergeCell ref="Q99:R99"/>
    <mergeCell ref="C103:H103"/>
    <mergeCell ref="J103:O103"/>
    <mergeCell ref="H80:J80"/>
    <mergeCell ref="M76:V76"/>
    <mergeCell ref="N97:O97"/>
    <mergeCell ref="T96:V96"/>
    <mergeCell ref="T97:U97"/>
    <mergeCell ref="M91:V91"/>
    <mergeCell ref="H95:V95"/>
    <mergeCell ref="K82:L82"/>
    <mergeCell ref="N80:P80"/>
    <mergeCell ref="Q80:S80"/>
    <mergeCell ref="T81:U81"/>
    <mergeCell ref="M20:N20"/>
    <mergeCell ref="H65:I65"/>
    <mergeCell ref="K64:M64"/>
    <mergeCell ref="F23:I23"/>
    <mergeCell ref="F24:H25"/>
    <mergeCell ref="N64:P64"/>
    <mergeCell ref="T94:U94"/>
    <mergeCell ref="R57:S57"/>
    <mergeCell ref="T57:U57"/>
    <mergeCell ref="J56:N56"/>
    <mergeCell ref="J58:L58"/>
    <mergeCell ref="J59:L59"/>
    <mergeCell ref="M59:V59"/>
    <mergeCell ref="T66:U66"/>
    <mergeCell ref="C76:K76"/>
    <mergeCell ref="H81:I81"/>
    <mergeCell ref="T82:U82"/>
    <mergeCell ref="N82:O82"/>
    <mergeCell ref="K80:M80"/>
    <mergeCell ref="J72:O72"/>
    <mergeCell ref="N66:O66"/>
    <mergeCell ref="C82:G82"/>
    <mergeCell ref="T78:U78"/>
    <mergeCell ref="H82:I82"/>
    <mergeCell ref="L5:P5"/>
    <mergeCell ref="C56:H56"/>
    <mergeCell ref="O56:P56"/>
    <mergeCell ref="O57:P57"/>
    <mergeCell ref="Q65:R65"/>
    <mergeCell ref="F33:I34"/>
    <mergeCell ref="F35:I37"/>
    <mergeCell ref="J19:K19"/>
    <mergeCell ref="C14:E15"/>
    <mergeCell ref="P14:V15"/>
    <mergeCell ref="J13:V13"/>
    <mergeCell ref="J17:K17"/>
    <mergeCell ref="M16:N16"/>
    <mergeCell ref="M17:N17"/>
    <mergeCell ref="F41:I41"/>
    <mergeCell ref="J18:K18"/>
    <mergeCell ref="H64:J64"/>
    <mergeCell ref="M14:O15"/>
    <mergeCell ref="F16:G16"/>
    <mergeCell ref="C65:G65"/>
    <mergeCell ref="S9:T9"/>
    <mergeCell ref="C20:H20"/>
    <mergeCell ref="U22:V22"/>
    <mergeCell ref="P19:V19"/>
    <mergeCell ref="T64:V64"/>
    <mergeCell ref="T65:U65"/>
    <mergeCell ref="B60:T60"/>
    <mergeCell ref="H79:V79"/>
    <mergeCell ref="C74:K74"/>
    <mergeCell ref="Q72:V72"/>
    <mergeCell ref="C72:H72"/>
    <mergeCell ref="N67:O67"/>
    <mergeCell ref="T67:U67"/>
    <mergeCell ref="P18:V18"/>
    <mergeCell ref="T61:U61"/>
    <mergeCell ref="S10:V10"/>
    <mergeCell ref="C11:I11"/>
    <mergeCell ref="J71:O71"/>
    <mergeCell ref="Q67:R67"/>
    <mergeCell ref="H69:V69"/>
    <mergeCell ref="Q66:R66"/>
    <mergeCell ref="K65:L65"/>
    <mergeCell ref="K66:L66"/>
    <mergeCell ref="H66:I66"/>
    <mergeCell ref="M18:N18"/>
    <mergeCell ref="C71:H71"/>
    <mergeCell ref="Q71:V71"/>
    <mergeCell ref="C66:G66"/>
    <mergeCell ref="H63:V63"/>
    <mergeCell ref="F38:I39"/>
    <mergeCell ref="Q64:S64"/>
    <mergeCell ref="N65:O65"/>
    <mergeCell ref="F22:I22"/>
    <mergeCell ref="J22:L22"/>
    <mergeCell ref="J12:K12"/>
    <mergeCell ref="O12:P12"/>
    <mergeCell ref="P20:V20"/>
    <mergeCell ref="J20:K20"/>
    <mergeCell ref="O58:P58"/>
    <mergeCell ref="F19:G19"/>
    <mergeCell ref="C48:H48"/>
    <mergeCell ref="C41:E42"/>
    <mergeCell ref="P22:T22"/>
    <mergeCell ref="P17:V17"/>
    <mergeCell ref="B4:P4"/>
    <mergeCell ref="B2:P3"/>
    <mergeCell ref="E5:G5"/>
    <mergeCell ref="E6:P6"/>
    <mergeCell ref="M19:N19"/>
    <mergeCell ref="C10:I10"/>
    <mergeCell ref="M9:R9"/>
    <mergeCell ref="J11:K11"/>
    <mergeCell ref="J10:K10"/>
    <mergeCell ref="J16:K16"/>
    <mergeCell ref="F18:G18"/>
    <mergeCell ref="J14:L15"/>
    <mergeCell ref="C9:I9"/>
    <mergeCell ref="J9:K9"/>
    <mergeCell ref="M10:R10"/>
    <mergeCell ref="P16:V16"/>
    <mergeCell ref="F17:G17"/>
  </mergeCells>
  <phoneticPr fontId="2" type="noConversion"/>
  <conditionalFormatting sqref="C72:H73 J72:O73 Q72:V73 C88:H89 J88:O89 Q88:V89 C104:H105 J104:O105 Q104:V105 J13:V13 M59 H63:V63 H69:V69 C75:K76 M75:M76 H79:V79 H85:V85 C91:K92 M91:M92 H95:V95 H101:V101 C107:K109 M107:M109">
    <cfRule type="cellIs" dxfId="39" priority="8" stopIfTrue="1" operator="equal">
      <formula xml:space="preserve"> "..."</formula>
    </cfRule>
  </conditionalFormatting>
  <conditionalFormatting sqref="C73:H73 J73:O73 Q73:V73 C89:H89 J89:O89 Q89:V89 C105:H105 J105:O105 Q105:V105">
    <cfRule type="cellIs" dxfId="38" priority="7" stopIfTrue="1" operator="equal">
      <formula>"Bitte auswählen ..."</formula>
    </cfRule>
  </conditionalFormatting>
  <conditionalFormatting sqref="E6 G7:H7 C115:K115">
    <cfRule type="cellIs" dxfId="37" priority="10" stopIfTrue="1" operator="equal">
      <formula>0</formula>
    </cfRule>
  </conditionalFormatting>
  <conditionalFormatting sqref="L5">
    <cfRule type="cellIs" dxfId="36" priority="2" stopIfTrue="1" operator="equal">
      <formula>0</formula>
    </cfRule>
  </conditionalFormatting>
  <conditionalFormatting sqref="P16:V20">
    <cfRule type="cellIs" dxfId="35" priority="9" stopIfTrue="1" operator="equal">
      <formula xml:space="preserve"> "..."</formula>
    </cfRule>
  </conditionalFormatting>
  <conditionalFormatting sqref="T61:U61">
    <cfRule type="cellIs" dxfId="34" priority="6" stopIfTrue="1" operator="equal">
      <formula>"Tür/Top:"</formula>
    </cfRule>
  </conditionalFormatting>
  <conditionalFormatting sqref="T78:U78">
    <cfRule type="cellIs" dxfId="33" priority="5" stopIfTrue="1" operator="equal">
      <formula>"Tür/Top:"</formula>
    </cfRule>
  </conditionalFormatting>
  <conditionalFormatting sqref="T94:U94">
    <cfRule type="cellIs" dxfId="32" priority="4" stopIfTrue="1" operator="equal">
      <formula>"Tür/Top:"</formula>
    </cfRule>
  </conditionalFormatting>
  <dataValidations count="13">
    <dataValidation allowBlank="1" showInputMessage="1" showErrorMessage="1" sqref="S97:S99 N41:V41 K94:S94 J24:V25 J33:V37 J39:V40 P97:P99 M97:M99 J102:V102 J100:V100 L106:L111 Q103 M106 K96:V96 M78:S78 J96:J99 C106 V97:V99 Q87 C90 J80:J83 K78 C74 M93:V93 K80:V80 L90:L93 V81:V83 S81:S83 P81:P83 M81:M83 J86:V86 J84:V84 J93 L74:L78 J68:V68 J70:V70 K62:V62 M65:M67 P65:P67 S65:S67 V65:V67 K64:V64 J64:J67 Q71 M90 R77:V77 M74 O58 J57 J42:V55 S57:U58 R57 Q58:V58 V57 V56" xr:uid="{00000000-0002-0000-0200-000000000000}"/>
    <dataValidation type="list" allowBlank="1" showInputMessage="1" showErrorMessage="1" sqref="M107:M111 M91:M92 M75:M77 K93" xr:uid="{00000000-0002-0000-0200-000001000000}">
      <formula1>DD_Belüftung</formula1>
    </dataValidation>
    <dataValidation type="list" allowBlank="1" showInputMessage="1" showErrorMessage="1" sqref="Q104:Q105 Q88:Q89 Q72:Q73" xr:uid="{00000000-0002-0000-0200-000002000000}">
      <formula1>DD_Wärmeabgabesystem</formula1>
    </dataValidation>
    <dataValidation type="list" allowBlank="1" showInputMessage="1" showErrorMessage="1" sqref="J104:J105 J88:J89 J72:J73" xr:uid="{00000000-0002-0000-0200-000003000000}">
      <formula1>DD_Brennstoff</formula1>
    </dataValidation>
    <dataValidation type="list" allowBlank="1" showInputMessage="1" showErrorMessage="1" sqref="C107:C109 C91:C92 C75:C76" xr:uid="{00000000-0002-0000-0200-000004000000}">
      <formula1>DD_Warmwasseraufbereitung</formula1>
    </dataValidation>
    <dataValidation type="list" allowBlank="1" showInputMessage="1" showErrorMessage="1" sqref="C104:C105 C88:C89 C72:C73" xr:uid="{00000000-0002-0000-0200-000005000000}">
      <formula1>DD_Wärmebereitstellungssystem</formula1>
    </dataValidation>
    <dataValidation type="list" allowBlank="1" showInputMessage="1" showErrorMessage="1" sqref="H101 H85 H69" xr:uid="{00000000-0002-0000-0200-000006000000}">
      <formula1>DD_Rechtsverhältnis</formula1>
    </dataValidation>
    <dataValidation type="list" allowBlank="1" showInputMessage="1" showErrorMessage="1" sqref="H95 H63 H79" xr:uid="{00000000-0002-0000-0200-000007000000}">
      <formula1>DD_Nutzungsarten</formula1>
    </dataValidation>
    <dataValidation type="list" allowBlank="1" showInputMessage="1" showErrorMessage="1" errorTitle="Eingegebener Wert ist ungültig!" error="Bitte wählen sie die Art der Bauweise über das _x000a_Dropdown-Menü aus." sqref="P16:V20 S21:V21" xr:uid="{00000000-0002-0000-0200-000008000000}">
      <formula1>DD_Bauweise</formula1>
    </dataValidation>
    <dataValidation allowBlank="1" showInputMessage="1" showErrorMessage="1" errorTitle="Eingegebener Wert ist ungültig!" error="Bitte wählen sie die Art der Bauweise über das _x000a_Dropdown-Menü aus." sqref="R21" xr:uid="{00000000-0002-0000-0200-000009000000}"/>
    <dataValidation type="list" allowBlank="1" showInputMessage="1" showErrorMessage="1" errorTitle="Eingegebener Wert ist ungültig!" error="Bitte wählen sie die Art der Bauweise über das _x000a_Dropdown-Menü aus." sqref="J13" xr:uid="{00000000-0002-0000-0200-00000A000000}">
      <formula1>DD_Eigentümer</formula1>
    </dataValidation>
    <dataValidation type="list" allowBlank="1" showInputMessage="1" showErrorMessage="1" sqref="T61:U61 T78:U78 T94:U94" xr:uid="{AACB9610-3D61-40F3-9D89-7B20A0AE1674}">
      <formula1>DD_Tuer_Top</formula1>
    </dataValidation>
    <dataValidation type="list" allowBlank="1" showInputMessage="1" showErrorMessage="1" errorTitle="Eingegebener Wert ist ungültig!" error="Bitte wählen sie die Art der Bauweise über das _x000a_Dropdown-Menü aus." sqref="M59" xr:uid="{C5D8E049-DF4A-40D6-B473-6FE446B937B5}">
      <formula1>DD_Anlagentyp_Solar</formula1>
    </dataValidation>
  </dataValidations>
  <pageMargins left="0.55118110236220474" right="0.19685039370078741" top="0.23" bottom="0.22" header="0" footer="3.937007874015748E-2"/>
  <pageSetup paperSize="9" fitToHeight="2" orientation="portrait" r:id="rId1"/>
  <headerFooter alignWithMargins="0"/>
  <rowBreaks count="1" manualBreakCount="1">
    <brk id="60"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5654" r:id="rId4" name="Check Box 54">
              <controlPr defaultSize="0" autoFill="0" autoLine="0" autoPict="0">
                <anchor moveWithCells="1" sizeWithCells="1">
                  <from>
                    <xdr:col>8</xdr:col>
                    <xdr:colOff>266700</xdr:colOff>
                    <xdr:row>22</xdr:row>
                    <xdr:rowOff>0</xdr:rowOff>
                  </from>
                  <to>
                    <xdr:col>11</xdr:col>
                    <xdr:colOff>209550</xdr:colOff>
                    <xdr:row>23</xdr:row>
                    <xdr:rowOff>0</xdr:rowOff>
                  </to>
                </anchor>
              </controlPr>
            </control>
          </mc:Choice>
        </mc:AlternateContent>
        <mc:AlternateContent xmlns:mc="http://schemas.openxmlformats.org/markup-compatibility/2006">
          <mc:Choice Requires="x14">
            <control shapeId="25655" r:id="rId5" name="Check Box 55">
              <controlPr defaultSize="0" autoFill="0" autoLine="0" autoPict="0">
                <anchor moveWithCells="1" sizeWithCells="1">
                  <from>
                    <xdr:col>12</xdr:col>
                    <xdr:colOff>304800</xdr:colOff>
                    <xdr:row>22</xdr:row>
                    <xdr:rowOff>0</xdr:rowOff>
                  </from>
                  <to>
                    <xdr:col>15</xdr:col>
                    <xdr:colOff>219075</xdr:colOff>
                    <xdr:row>23</xdr:row>
                    <xdr:rowOff>0</xdr:rowOff>
                  </to>
                </anchor>
              </controlPr>
            </control>
          </mc:Choice>
        </mc:AlternateContent>
        <mc:AlternateContent xmlns:mc="http://schemas.openxmlformats.org/markup-compatibility/2006">
          <mc:Choice Requires="x14">
            <control shapeId="25656" r:id="rId6" name="Check Box 56">
              <controlPr defaultSize="0" autoFill="0" autoLine="0" autoPict="0">
                <anchor moveWithCells="1" sizeWithCells="1">
                  <from>
                    <xdr:col>16</xdr:col>
                    <xdr:colOff>266700</xdr:colOff>
                    <xdr:row>22</xdr:row>
                    <xdr:rowOff>0</xdr:rowOff>
                  </from>
                  <to>
                    <xdr:col>21</xdr:col>
                    <xdr:colOff>57150</xdr:colOff>
                    <xdr:row>22</xdr:row>
                    <xdr:rowOff>180975</xdr:rowOff>
                  </to>
                </anchor>
              </controlPr>
            </control>
          </mc:Choice>
        </mc:AlternateContent>
        <mc:AlternateContent xmlns:mc="http://schemas.openxmlformats.org/markup-compatibility/2006">
          <mc:Choice Requires="x14">
            <control shapeId="25657" r:id="rId7" name="Check Box 57">
              <controlPr defaultSize="0" autoFill="0" autoLine="0" autoPict="0">
                <anchor moveWithCells="1" sizeWithCells="1">
                  <from>
                    <xdr:col>8</xdr:col>
                    <xdr:colOff>266700</xdr:colOff>
                    <xdr:row>23</xdr:row>
                    <xdr:rowOff>0</xdr:rowOff>
                  </from>
                  <to>
                    <xdr:col>11</xdr:col>
                    <xdr:colOff>228600</xdr:colOff>
                    <xdr:row>24</xdr:row>
                    <xdr:rowOff>0</xdr:rowOff>
                  </to>
                </anchor>
              </controlPr>
            </control>
          </mc:Choice>
        </mc:AlternateContent>
        <mc:AlternateContent xmlns:mc="http://schemas.openxmlformats.org/markup-compatibility/2006">
          <mc:Choice Requires="x14">
            <control shapeId="25658" r:id="rId8" name="Check Box 58">
              <controlPr defaultSize="0" autoFill="0" autoLine="0" autoPict="0">
                <anchor moveWithCells="1" sizeWithCells="1">
                  <from>
                    <xdr:col>9</xdr:col>
                    <xdr:colOff>114300</xdr:colOff>
                    <xdr:row>24</xdr:row>
                    <xdr:rowOff>9525</xdr:rowOff>
                  </from>
                  <to>
                    <xdr:col>12</xdr:col>
                    <xdr:colOff>276225</xdr:colOff>
                    <xdr:row>25</xdr:row>
                    <xdr:rowOff>0</xdr:rowOff>
                  </to>
                </anchor>
              </controlPr>
            </control>
          </mc:Choice>
        </mc:AlternateContent>
        <mc:AlternateContent xmlns:mc="http://schemas.openxmlformats.org/markup-compatibility/2006">
          <mc:Choice Requires="x14">
            <control shapeId="25659" r:id="rId9" name="Check Box 59">
              <controlPr defaultSize="0" autoFill="0" autoLine="0" autoPict="0">
                <anchor moveWithCells="1" sizeWithCells="1">
                  <from>
                    <xdr:col>12</xdr:col>
                    <xdr:colOff>304800</xdr:colOff>
                    <xdr:row>24</xdr:row>
                    <xdr:rowOff>19050</xdr:rowOff>
                  </from>
                  <to>
                    <xdr:col>17</xdr:col>
                    <xdr:colOff>295275</xdr:colOff>
                    <xdr:row>25</xdr:row>
                    <xdr:rowOff>0</xdr:rowOff>
                  </to>
                </anchor>
              </controlPr>
            </control>
          </mc:Choice>
        </mc:AlternateContent>
        <mc:AlternateContent xmlns:mc="http://schemas.openxmlformats.org/markup-compatibility/2006">
          <mc:Choice Requires="x14">
            <control shapeId="25660" r:id="rId10" name="Check Box 60">
              <controlPr defaultSize="0" autoFill="0" autoLine="0" autoPict="0">
                <anchor moveWithCells="1" sizeWithCells="1">
                  <from>
                    <xdr:col>18</xdr:col>
                    <xdr:colOff>57150</xdr:colOff>
                    <xdr:row>24</xdr:row>
                    <xdr:rowOff>19050</xdr:rowOff>
                  </from>
                  <to>
                    <xdr:col>21</xdr:col>
                    <xdr:colOff>247650</xdr:colOff>
                    <xdr:row>25</xdr:row>
                    <xdr:rowOff>0</xdr:rowOff>
                  </to>
                </anchor>
              </controlPr>
            </control>
          </mc:Choice>
        </mc:AlternateContent>
        <mc:AlternateContent xmlns:mc="http://schemas.openxmlformats.org/markup-compatibility/2006">
          <mc:Choice Requires="x14">
            <control shapeId="25661" r:id="rId11" name="Check Box 61">
              <controlPr defaultSize="0" autoFill="0" autoLine="0" autoPict="0">
                <anchor moveWithCells="1" sizeWithCells="1">
                  <from>
                    <xdr:col>8</xdr:col>
                    <xdr:colOff>266700</xdr:colOff>
                    <xdr:row>25</xdr:row>
                    <xdr:rowOff>9525</xdr:rowOff>
                  </from>
                  <to>
                    <xdr:col>14</xdr:col>
                    <xdr:colOff>295275</xdr:colOff>
                    <xdr:row>26</xdr:row>
                    <xdr:rowOff>9525</xdr:rowOff>
                  </to>
                </anchor>
              </controlPr>
            </control>
          </mc:Choice>
        </mc:AlternateContent>
        <mc:AlternateContent xmlns:mc="http://schemas.openxmlformats.org/markup-compatibility/2006">
          <mc:Choice Requires="x14">
            <control shapeId="25662" r:id="rId12" name="Check Box 62">
              <controlPr defaultSize="0" autoFill="0" autoLine="0" autoPict="0">
                <anchor moveWithCells="1" sizeWithCells="1">
                  <from>
                    <xdr:col>9</xdr:col>
                    <xdr:colOff>104775</xdr:colOff>
                    <xdr:row>26</xdr:row>
                    <xdr:rowOff>9525</xdr:rowOff>
                  </from>
                  <to>
                    <xdr:col>14</xdr:col>
                    <xdr:colOff>9525</xdr:colOff>
                    <xdr:row>27</xdr:row>
                    <xdr:rowOff>9525</xdr:rowOff>
                  </to>
                </anchor>
              </controlPr>
            </control>
          </mc:Choice>
        </mc:AlternateContent>
        <mc:AlternateContent xmlns:mc="http://schemas.openxmlformats.org/markup-compatibility/2006">
          <mc:Choice Requires="x14">
            <control shapeId="25663" r:id="rId13" name="Check Box 63">
              <controlPr defaultSize="0" autoFill="0" autoLine="0" autoPict="0">
                <anchor moveWithCells="1" sizeWithCells="1">
                  <from>
                    <xdr:col>15</xdr:col>
                    <xdr:colOff>133350</xdr:colOff>
                    <xdr:row>26</xdr:row>
                    <xdr:rowOff>0</xdr:rowOff>
                  </from>
                  <to>
                    <xdr:col>18</xdr:col>
                    <xdr:colOff>285750</xdr:colOff>
                    <xdr:row>27</xdr:row>
                    <xdr:rowOff>28575</xdr:rowOff>
                  </to>
                </anchor>
              </controlPr>
            </control>
          </mc:Choice>
        </mc:AlternateContent>
        <mc:AlternateContent xmlns:mc="http://schemas.openxmlformats.org/markup-compatibility/2006">
          <mc:Choice Requires="x14">
            <control shapeId="25664" r:id="rId14" name="Check Box 64">
              <controlPr defaultSize="0" autoFill="0" autoLine="0" autoPict="0">
                <anchor moveWithCells="1" sizeWithCells="1">
                  <from>
                    <xdr:col>9</xdr:col>
                    <xdr:colOff>104775</xdr:colOff>
                    <xdr:row>27</xdr:row>
                    <xdr:rowOff>9525</xdr:rowOff>
                  </from>
                  <to>
                    <xdr:col>12</xdr:col>
                    <xdr:colOff>304800</xdr:colOff>
                    <xdr:row>28</xdr:row>
                    <xdr:rowOff>0</xdr:rowOff>
                  </to>
                </anchor>
              </controlPr>
            </control>
          </mc:Choice>
        </mc:AlternateContent>
        <mc:AlternateContent xmlns:mc="http://schemas.openxmlformats.org/markup-compatibility/2006">
          <mc:Choice Requires="x14">
            <control shapeId="25665" r:id="rId15" name="Check Box 65">
              <controlPr defaultSize="0" autoFill="0" autoLine="0" autoPict="0">
                <anchor moveWithCells="1" sizeWithCells="1">
                  <from>
                    <xdr:col>15</xdr:col>
                    <xdr:colOff>133350</xdr:colOff>
                    <xdr:row>26</xdr:row>
                    <xdr:rowOff>171450</xdr:rowOff>
                  </from>
                  <to>
                    <xdr:col>18</xdr:col>
                    <xdr:colOff>95250</xdr:colOff>
                    <xdr:row>28</xdr:row>
                    <xdr:rowOff>0</xdr:rowOff>
                  </to>
                </anchor>
              </controlPr>
            </control>
          </mc:Choice>
        </mc:AlternateContent>
        <mc:AlternateContent xmlns:mc="http://schemas.openxmlformats.org/markup-compatibility/2006">
          <mc:Choice Requires="x14">
            <control shapeId="25666" r:id="rId16" name="Check Box 66">
              <controlPr defaultSize="0" autoFill="0" autoLine="0" autoPict="0">
                <anchor moveWithCells="1" sizeWithCells="1">
                  <from>
                    <xdr:col>8</xdr:col>
                    <xdr:colOff>266700</xdr:colOff>
                    <xdr:row>28</xdr:row>
                    <xdr:rowOff>9525</xdr:rowOff>
                  </from>
                  <to>
                    <xdr:col>21</xdr:col>
                    <xdr:colOff>266700</xdr:colOff>
                    <xdr:row>29</xdr:row>
                    <xdr:rowOff>9525</xdr:rowOff>
                  </to>
                </anchor>
              </controlPr>
            </control>
          </mc:Choice>
        </mc:AlternateContent>
        <mc:AlternateContent xmlns:mc="http://schemas.openxmlformats.org/markup-compatibility/2006">
          <mc:Choice Requires="x14">
            <control shapeId="25667" r:id="rId17" name="Check Box 67">
              <controlPr defaultSize="0" autoFill="0" autoLine="0" autoPict="0">
                <anchor moveWithCells="1" sizeWithCells="1">
                  <from>
                    <xdr:col>8</xdr:col>
                    <xdr:colOff>266700</xdr:colOff>
                    <xdr:row>29</xdr:row>
                    <xdr:rowOff>9525</xdr:rowOff>
                  </from>
                  <to>
                    <xdr:col>14</xdr:col>
                    <xdr:colOff>57150</xdr:colOff>
                    <xdr:row>30</xdr:row>
                    <xdr:rowOff>9525</xdr:rowOff>
                  </to>
                </anchor>
              </controlPr>
            </control>
          </mc:Choice>
        </mc:AlternateContent>
        <mc:AlternateContent xmlns:mc="http://schemas.openxmlformats.org/markup-compatibility/2006">
          <mc:Choice Requires="x14">
            <control shapeId="25668" r:id="rId18" name="Check Box 68">
              <controlPr defaultSize="0" autoFill="0" autoLine="0" autoPict="0">
                <anchor moveWithCells="1" sizeWithCells="1">
                  <from>
                    <xdr:col>15</xdr:col>
                    <xdr:colOff>142875</xdr:colOff>
                    <xdr:row>29</xdr:row>
                    <xdr:rowOff>9525</xdr:rowOff>
                  </from>
                  <to>
                    <xdr:col>23</xdr:col>
                    <xdr:colOff>57150</xdr:colOff>
                    <xdr:row>30</xdr:row>
                    <xdr:rowOff>38100</xdr:rowOff>
                  </to>
                </anchor>
              </controlPr>
            </control>
          </mc:Choice>
        </mc:AlternateContent>
        <mc:AlternateContent xmlns:mc="http://schemas.openxmlformats.org/markup-compatibility/2006">
          <mc:Choice Requires="x14">
            <control shapeId="25669" r:id="rId19" name="Check Box 69">
              <controlPr defaultSize="0" autoFill="0" autoLine="0" autoPict="0">
                <anchor moveWithCells="1" sizeWithCells="1">
                  <from>
                    <xdr:col>8</xdr:col>
                    <xdr:colOff>266700</xdr:colOff>
                    <xdr:row>30</xdr:row>
                    <xdr:rowOff>9525</xdr:rowOff>
                  </from>
                  <to>
                    <xdr:col>21</xdr:col>
                    <xdr:colOff>266700</xdr:colOff>
                    <xdr:row>31</xdr:row>
                    <xdr:rowOff>9525</xdr:rowOff>
                  </to>
                </anchor>
              </controlPr>
            </control>
          </mc:Choice>
        </mc:AlternateContent>
        <mc:AlternateContent xmlns:mc="http://schemas.openxmlformats.org/markup-compatibility/2006">
          <mc:Choice Requires="x14">
            <control shapeId="25670" r:id="rId20" name="Check Box 70">
              <controlPr defaultSize="0" autoFill="0" autoLine="0" autoPict="0">
                <anchor moveWithCells="1" sizeWithCells="1">
                  <from>
                    <xdr:col>8</xdr:col>
                    <xdr:colOff>266700</xdr:colOff>
                    <xdr:row>31</xdr:row>
                    <xdr:rowOff>0</xdr:rowOff>
                  </from>
                  <to>
                    <xdr:col>21</xdr:col>
                    <xdr:colOff>266700</xdr:colOff>
                    <xdr:row>32</xdr:row>
                    <xdr:rowOff>0</xdr:rowOff>
                  </to>
                </anchor>
              </controlPr>
            </control>
          </mc:Choice>
        </mc:AlternateContent>
        <mc:AlternateContent xmlns:mc="http://schemas.openxmlformats.org/markup-compatibility/2006">
          <mc:Choice Requires="x14">
            <control shapeId="25671" r:id="rId21" name="Check Box 71">
              <controlPr defaultSize="0" autoFill="0" autoLine="0" autoPict="0">
                <anchor moveWithCells="1" sizeWithCells="1">
                  <from>
                    <xdr:col>8</xdr:col>
                    <xdr:colOff>266700</xdr:colOff>
                    <xdr:row>41</xdr:row>
                    <xdr:rowOff>0</xdr:rowOff>
                  </from>
                  <to>
                    <xdr:col>16</xdr:col>
                    <xdr:colOff>285750</xdr:colOff>
                    <xdr:row>42</xdr:row>
                    <xdr:rowOff>28575</xdr:rowOff>
                  </to>
                </anchor>
              </controlPr>
            </control>
          </mc:Choice>
        </mc:AlternateContent>
        <mc:AlternateContent xmlns:mc="http://schemas.openxmlformats.org/markup-compatibility/2006">
          <mc:Choice Requires="x14">
            <control shapeId="25672" r:id="rId22" name="Check Box 72">
              <controlPr defaultSize="0" autoFill="0" autoLine="0" autoPict="0">
                <anchor moveWithCells="1" sizeWithCells="1">
                  <from>
                    <xdr:col>9</xdr:col>
                    <xdr:colOff>95250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5673" r:id="rId23" name="Check Box 73">
              <controlPr defaultSize="0" autoFill="0" autoLine="0" autoPict="0">
                <anchor moveWithCells="1" sizeWithCells="1">
                  <from>
                    <xdr:col>8</xdr:col>
                    <xdr:colOff>266700</xdr:colOff>
                    <xdr:row>42</xdr:row>
                    <xdr:rowOff>9525</xdr:rowOff>
                  </from>
                  <to>
                    <xdr:col>18</xdr:col>
                    <xdr:colOff>238125</xdr:colOff>
                    <xdr:row>43</xdr:row>
                    <xdr:rowOff>0</xdr:rowOff>
                  </to>
                </anchor>
              </controlPr>
            </control>
          </mc:Choice>
        </mc:AlternateContent>
        <mc:AlternateContent xmlns:mc="http://schemas.openxmlformats.org/markup-compatibility/2006">
          <mc:Choice Requires="x14">
            <control shapeId="25674" r:id="rId24" name="Check Box 74">
              <controlPr defaultSize="0" autoFill="0" autoLine="0" autoPict="0">
                <anchor moveWithCells="1" sizeWithCells="1">
                  <from>
                    <xdr:col>15</xdr:col>
                    <xdr:colOff>152400</xdr:colOff>
                    <xdr:row>43</xdr:row>
                    <xdr:rowOff>9525</xdr:rowOff>
                  </from>
                  <to>
                    <xdr:col>20</xdr:col>
                    <xdr:colOff>257175</xdr:colOff>
                    <xdr:row>44</xdr:row>
                    <xdr:rowOff>9525</xdr:rowOff>
                  </to>
                </anchor>
              </controlPr>
            </control>
          </mc:Choice>
        </mc:AlternateContent>
        <mc:AlternateContent xmlns:mc="http://schemas.openxmlformats.org/markup-compatibility/2006">
          <mc:Choice Requires="x14">
            <control shapeId="25675" r:id="rId25" name="Check Box 75">
              <controlPr defaultSize="0" autoFill="0" autoLine="0" autoPict="0">
                <anchor moveWithCells="1" sizeWithCells="1">
                  <from>
                    <xdr:col>9</xdr:col>
                    <xdr:colOff>95250</xdr:colOff>
                    <xdr:row>44</xdr:row>
                    <xdr:rowOff>0</xdr:rowOff>
                  </from>
                  <to>
                    <xdr:col>14</xdr:col>
                    <xdr:colOff>266700</xdr:colOff>
                    <xdr:row>45</xdr:row>
                    <xdr:rowOff>28575</xdr:rowOff>
                  </to>
                </anchor>
              </controlPr>
            </control>
          </mc:Choice>
        </mc:AlternateContent>
        <mc:AlternateContent xmlns:mc="http://schemas.openxmlformats.org/markup-compatibility/2006">
          <mc:Choice Requires="x14">
            <control shapeId="25676" r:id="rId26" name="Check Box 76">
              <controlPr defaultSize="0" autoFill="0" autoLine="0" autoPict="0">
                <anchor moveWithCells="1" sizeWithCells="1">
                  <from>
                    <xdr:col>15</xdr:col>
                    <xdr:colOff>152400</xdr:colOff>
                    <xdr:row>43</xdr:row>
                    <xdr:rowOff>180975</xdr:rowOff>
                  </from>
                  <to>
                    <xdr:col>21</xdr:col>
                    <xdr:colOff>57150</xdr:colOff>
                    <xdr:row>45</xdr:row>
                    <xdr:rowOff>19050</xdr:rowOff>
                  </to>
                </anchor>
              </controlPr>
            </control>
          </mc:Choice>
        </mc:AlternateContent>
        <mc:AlternateContent xmlns:mc="http://schemas.openxmlformats.org/markup-compatibility/2006">
          <mc:Choice Requires="x14">
            <control shapeId="25679" r:id="rId27" name="Check Box 79">
              <controlPr defaultSize="0" autoFill="0" autoLine="0" autoPict="0">
                <anchor moveWithCells="1" sizeWithCells="1">
                  <from>
                    <xdr:col>8</xdr:col>
                    <xdr:colOff>266700</xdr:colOff>
                    <xdr:row>48</xdr:row>
                    <xdr:rowOff>0</xdr:rowOff>
                  </from>
                  <to>
                    <xdr:col>18</xdr:col>
                    <xdr:colOff>238125</xdr:colOff>
                    <xdr:row>49</xdr:row>
                    <xdr:rowOff>28575</xdr:rowOff>
                  </to>
                </anchor>
              </controlPr>
            </control>
          </mc:Choice>
        </mc:AlternateContent>
        <mc:AlternateContent xmlns:mc="http://schemas.openxmlformats.org/markup-compatibility/2006">
          <mc:Choice Requires="x14">
            <control shapeId="25681" r:id="rId28" name="Check Box 81">
              <controlPr defaultSize="0" autoFill="0" autoLine="0" autoPict="0">
                <anchor moveWithCells="1" sizeWithCells="1">
                  <from>
                    <xdr:col>9</xdr:col>
                    <xdr:colOff>104775</xdr:colOff>
                    <xdr:row>49</xdr:row>
                    <xdr:rowOff>0</xdr:rowOff>
                  </from>
                  <to>
                    <xdr:col>12</xdr:col>
                    <xdr:colOff>114300</xdr:colOff>
                    <xdr:row>50</xdr:row>
                    <xdr:rowOff>28575</xdr:rowOff>
                  </to>
                </anchor>
              </controlPr>
            </control>
          </mc:Choice>
        </mc:AlternateContent>
        <mc:AlternateContent xmlns:mc="http://schemas.openxmlformats.org/markup-compatibility/2006">
          <mc:Choice Requires="x14">
            <control shapeId="25682" r:id="rId29" name="Check Box 82">
              <controlPr defaultSize="0" autoFill="0" autoLine="0" autoPict="0">
                <anchor moveWithCells="1" sizeWithCells="1">
                  <from>
                    <xdr:col>13</xdr:col>
                    <xdr:colOff>0</xdr:colOff>
                    <xdr:row>49</xdr:row>
                    <xdr:rowOff>0</xdr:rowOff>
                  </from>
                  <to>
                    <xdr:col>21</xdr:col>
                    <xdr:colOff>304800</xdr:colOff>
                    <xdr:row>50</xdr:row>
                    <xdr:rowOff>28575</xdr:rowOff>
                  </to>
                </anchor>
              </controlPr>
            </control>
          </mc:Choice>
        </mc:AlternateContent>
        <mc:AlternateContent xmlns:mc="http://schemas.openxmlformats.org/markup-compatibility/2006">
          <mc:Choice Requires="x14">
            <control shapeId="25683" r:id="rId30" name="Check Box 83">
              <controlPr defaultSize="0" autoFill="0" autoLine="0" autoPict="0">
                <anchor moveWithCells="1" sizeWithCells="1">
                  <from>
                    <xdr:col>8</xdr:col>
                    <xdr:colOff>266700</xdr:colOff>
                    <xdr:row>50</xdr:row>
                    <xdr:rowOff>0</xdr:rowOff>
                  </from>
                  <to>
                    <xdr:col>18</xdr:col>
                    <xdr:colOff>238125</xdr:colOff>
                    <xdr:row>51</xdr:row>
                    <xdr:rowOff>28575</xdr:rowOff>
                  </to>
                </anchor>
              </controlPr>
            </control>
          </mc:Choice>
        </mc:AlternateContent>
        <mc:AlternateContent xmlns:mc="http://schemas.openxmlformats.org/markup-compatibility/2006">
          <mc:Choice Requires="x14">
            <control shapeId="25688" r:id="rId31" name="Check Box 88">
              <controlPr defaultSize="0" autoFill="0" autoLine="0" autoPict="0">
                <anchor moveWithCells="1" sizeWithCells="1">
                  <from>
                    <xdr:col>9</xdr:col>
                    <xdr:colOff>114300</xdr:colOff>
                    <xdr:row>51</xdr:row>
                    <xdr:rowOff>9525</xdr:rowOff>
                  </from>
                  <to>
                    <xdr:col>12</xdr:col>
                    <xdr:colOff>276225</xdr:colOff>
                    <xdr:row>52</xdr:row>
                    <xdr:rowOff>0</xdr:rowOff>
                  </to>
                </anchor>
              </controlPr>
            </control>
          </mc:Choice>
        </mc:AlternateContent>
        <mc:AlternateContent xmlns:mc="http://schemas.openxmlformats.org/markup-compatibility/2006">
          <mc:Choice Requires="x14">
            <control shapeId="25689" r:id="rId32" name="Check Box 89">
              <controlPr defaultSize="0" autoFill="0" autoLine="0" autoPict="0">
                <anchor moveWithCells="1" sizeWithCells="1">
                  <from>
                    <xdr:col>13</xdr:col>
                    <xdr:colOff>0</xdr:colOff>
                    <xdr:row>51</xdr:row>
                    <xdr:rowOff>9525</xdr:rowOff>
                  </from>
                  <to>
                    <xdr:col>16</xdr:col>
                    <xdr:colOff>285750</xdr:colOff>
                    <xdr:row>52</xdr:row>
                    <xdr:rowOff>0</xdr:rowOff>
                  </to>
                </anchor>
              </controlPr>
            </control>
          </mc:Choice>
        </mc:AlternateContent>
        <mc:AlternateContent xmlns:mc="http://schemas.openxmlformats.org/markup-compatibility/2006">
          <mc:Choice Requires="x14">
            <control shapeId="25690" r:id="rId33" name="Check Box 90">
              <controlPr defaultSize="0" autoFill="0" autoLine="0" autoPict="0">
                <anchor moveWithCells="1" sizeWithCells="1">
                  <from>
                    <xdr:col>16</xdr:col>
                    <xdr:colOff>219075</xdr:colOff>
                    <xdr:row>51</xdr:row>
                    <xdr:rowOff>9525</xdr:rowOff>
                  </from>
                  <to>
                    <xdr:col>20</xdr:col>
                    <xdr:colOff>95250</xdr:colOff>
                    <xdr:row>52</xdr:row>
                    <xdr:rowOff>0</xdr:rowOff>
                  </to>
                </anchor>
              </controlPr>
            </control>
          </mc:Choice>
        </mc:AlternateContent>
        <mc:AlternateContent xmlns:mc="http://schemas.openxmlformats.org/markup-compatibility/2006">
          <mc:Choice Requires="x14">
            <control shapeId="25708" r:id="rId34" name="Check Box 108">
              <controlPr defaultSize="0" autoFill="0" autoLine="0" autoPict="0">
                <anchor moveWithCells="1" sizeWithCells="1">
                  <from>
                    <xdr:col>8</xdr:col>
                    <xdr:colOff>266700</xdr:colOff>
                    <xdr:row>37</xdr:row>
                    <xdr:rowOff>9525</xdr:rowOff>
                  </from>
                  <to>
                    <xdr:col>21</xdr:col>
                    <xdr:colOff>266700</xdr:colOff>
                    <xdr:row>38</xdr:row>
                    <xdr:rowOff>9525</xdr:rowOff>
                  </to>
                </anchor>
              </controlPr>
            </control>
          </mc:Choice>
        </mc:AlternateContent>
        <mc:AlternateContent xmlns:mc="http://schemas.openxmlformats.org/markup-compatibility/2006">
          <mc:Choice Requires="x14">
            <control shapeId="25709" r:id="rId35" name="Check Box 109">
              <controlPr defaultSize="0" autoFill="0" autoLine="0" autoPict="0">
                <anchor moveWithCells="1" sizeWithCells="1">
                  <from>
                    <xdr:col>8</xdr:col>
                    <xdr:colOff>266700</xdr:colOff>
                    <xdr:row>38</xdr:row>
                    <xdr:rowOff>0</xdr:rowOff>
                  </from>
                  <to>
                    <xdr:col>21</xdr:col>
                    <xdr:colOff>266700</xdr:colOff>
                    <xdr:row>39</xdr:row>
                    <xdr:rowOff>0</xdr:rowOff>
                  </to>
                </anchor>
              </controlPr>
            </control>
          </mc:Choice>
        </mc:AlternateContent>
        <mc:AlternateContent xmlns:mc="http://schemas.openxmlformats.org/markup-compatibility/2006">
          <mc:Choice Requires="x14">
            <control shapeId="25710" r:id="rId36" name="Check Box 110">
              <controlPr defaultSize="0" autoFill="0" autoLine="0" autoPict="0">
                <anchor moveWithCells="1" sizeWithCells="1">
                  <from>
                    <xdr:col>8</xdr:col>
                    <xdr:colOff>266700</xdr:colOff>
                    <xdr:row>39</xdr:row>
                    <xdr:rowOff>0</xdr:rowOff>
                  </from>
                  <to>
                    <xdr:col>14</xdr:col>
                    <xdr:colOff>57150</xdr:colOff>
                    <xdr:row>40</xdr:row>
                    <xdr:rowOff>0</xdr:rowOff>
                  </to>
                </anchor>
              </controlPr>
            </control>
          </mc:Choice>
        </mc:AlternateContent>
        <mc:AlternateContent xmlns:mc="http://schemas.openxmlformats.org/markup-compatibility/2006">
          <mc:Choice Requires="x14">
            <control shapeId="25711" r:id="rId37" name="Check Box 111">
              <controlPr defaultSize="0" autoFill="0" autoLine="0" autoPict="0">
                <anchor moveWithCells="1" sizeWithCells="1">
                  <from>
                    <xdr:col>12</xdr:col>
                    <xdr:colOff>209550</xdr:colOff>
                    <xdr:row>38</xdr:row>
                    <xdr:rowOff>180975</xdr:rowOff>
                  </from>
                  <to>
                    <xdr:col>19</xdr:col>
                    <xdr:colOff>276225</xdr:colOff>
                    <xdr:row>40</xdr:row>
                    <xdr:rowOff>0</xdr:rowOff>
                  </to>
                </anchor>
              </controlPr>
            </control>
          </mc:Choice>
        </mc:AlternateContent>
        <mc:AlternateContent xmlns:mc="http://schemas.openxmlformats.org/markup-compatibility/2006">
          <mc:Choice Requires="x14">
            <control shapeId="25712" r:id="rId38" name="Check Box 112">
              <controlPr defaultSize="0" autoFill="0" autoLine="0" autoPict="0">
                <anchor moveWithCells="1" sizeWithCells="1">
                  <from>
                    <xdr:col>9</xdr:col>
                    <xdr:colOff>76200</xdr:colOff>
                    <xdr:row>83</xdr:row>
                    <xdr:rowOff>9525</xdr:rowOff>
                  </from>
                  <to>
                    <xdr:col>12</xdr:col>
                    <xdr:colOff>304800</xdr:colOff>
                    <xdr:row>84</xdr:row>
                    <xdr:rowOff>38100</xdr:rowOff>
                  </to>
                </anchor>
              </controlPr>
            </control>
          </mc:Choice>
        </mc:AlternateContent>
        <mc:AlternateContent xmlns:mc="http://schemas.openxmlformats.org/markup-compatibility/2006">
          <mc:Choice Requires="x14">
            <control shapeId="25713" r:id="rId39" name="Check Box 113">
              <controlPr defaultSize="0" autoFill="0" autoLine="0" autoPict="0">
                <anchor moveWithCells="1" sizeWithCells="1">
                  <from>
                    <xdr:col>12</xdr:col>
                    <xdr:colOff>123825</xdr:colOff>
                    <xdr:row>83</xdr:row>
                    <xdr:rowOff>0</xdr:rowOff>
                  </from>
                  <to>
                    <xdr:col>16</xdr:col>
                    <xdr:colOff>142875</xdr:colOff>
                    <xdr:row>84</xdr:row>
                    <xdr:rowOff>38100</xdr:rowOff>
                  </to>
                </anchor>
              </controlPr>
            </control>
          </mc:Choice>
        </mc:AlternateContent>
        <mc:AlternateContent xmlns:mc="http://schemas.openxmlformats.org/markup-compatibility/2006">
          <mc:Choice Requires="x14">
            <control shapeId="25714" r:id="rId40" name="Check Box 114">
              <controlPr defaultSize="0" autoFill="0" autoLine="0" autoPict="0">
                <anchor moveWithCells="1" sizeWithCells="1">
                  <from>
                    <xdr:col>16</xdr:col>
                    <xdr:colOff>247650</xdr:colOff>
                    <xdr:row>83</xdr:row>
                    <xdr:rowOff>9525</xdr:rowOff>
                  </from>
                  <to>
                    <xdr:col>18</xdr:col>
                    <xdr:colOff>161925</xdr:colOff>
                    <xdr:row>84</xdr:row>
                    <xdr:rowOff>38100</xdr:rowOff>
                  </to>
                </anchor>
              </controlPr>
            </control>
          </mc:Choice>
        </mc:AlternateContent>
        <mc:AlternateContent xmlns:mc="http://schemas.openxmlformats.org/markup-compatibility/2006">
          <mc:Choice Requires="x14">
            <control shapeId="25715" r:id="rId41" name="Check Box 115">
              <controlPr defaultSize="0" autoFill="0" autoLine="0" autoPict="0">
                <anchor moveWithCells="1" sizeWithCells="1">
                  <from>
                    <xdr:col>18</xdr:col>
                    <xdr:colOff>152400</xdr:colOff>
                    <xdr:row>83</xdr:row>
                    <xdr:rowOff>9525</xdr:rowOff>
                  </from>
                  <to>
                    <xdr:col>23</xdr:col>
                    <xdr:colOff>57150</xdr:colOff>
                    <xdr:row>84</xdr:row>
                    <xdr:rowOff>38100</xdr:rowOff>
                  </to>
                </anchor>
              </controlPr>
            </control>
          </mc:Choice>
        </mc:AlternateContent>
        <mc:AlternateContent xmlns:mc="http://schemas.openxmlformats.org/markup-compatibility/2006">
          <mc:Choice Requires="x14">
            <control shapeId="25716" r:id="rId42" name="Check Box 116">
              <controlPr defaultSize="0" autoFill="0" autoLine="0" autoPict="0">
                <anchor moveWithCells="1" sizeWithCells="1">
                  <from>
                    <xdr:col>9</xdr:col>
                    <xdr:colOff>76200</xdr:colOff>
                    <xdr:row>99</xdr:row>
                    <xdr:rowOff>9525</xdr:rowOff>
                  </from>
                  <to>
                    <xdr:col>12</xdr:col>
                    <xdr:colOff>304800</xdr:colOff>
                    <xdr:row>100</xdr:row>
                    <xdr:rowOff>38100</xdr:rowOff>
                  </to>
                </anchor>
              </controlPr>
            </control>
          </mc:Choice>
        </mc:AlternateContent>
        <mc:AlternateContent xmlns:mc="http://schemas.openxmlformats.org/markup-compatibility/2006">
          <mc:Choice Requires="x14">
            <control shapeId="25717" r:id="rId43" name="Check Box 117">
              <controlPr defaultSize="0" autoFill="0" autoLine="0" autoPict="0">
                <anchor moveWithCells="1" sizeWithCells="1">
                  <from>
                    <xdr:col>12</xdr:col>
                    <xdr:colOff>123825</xdr:colOff>
                    <xdr:row>99</xdr:row>
                    <xdr:rowOff>0</xdr:rowOff>
                  </from>
                  <to>
                    <xdr:col>16</xdr:col>
                    <xdr:colOff>142875</xdr:colOff>
                    <xdr:row>100</xdr:row>
                    <xdr:rowOff>38100</xdr:rowOff>
                  </to>
                </anchor>
              </controlPr>
            </control>
          </mc:Choice>
        </mc:AlternateContent>
        <mc:AlternateContent xmlns:mc="http://schemas.openxmlformats.org/markup-compatibility/2006">
          <mc:Choice Requires="x14">
            <control shapeId="25718" r:id="rId44" name="Check Box 118">
              <controlPr defaultSize="0" autoFill="0" autoLine="0" autoPict="0">
                <anchor moveWithCells="1" sizeWithCells="1">
                  <from>
                    <xdr:col>16</xdr:col>
                    <xdr:colOff>247650</xdr:colOff>
                    <xdr:row>99</xdr:row>
                    <xdr:rowOff>9525</xdr:rowOff>
                  </from>
                  <to>
                    <xdr:col>18</xdr:col>
                    <xdr:colOff>161925</xdr:colOff>
                    <xdr:row>100</xdr:row>
                    <xdr:rowOff>38100</xdr:rowOff>
                  </to>
                </anchor>
              </controlPr>
            </control>
          </mc:Choice>
        </mc:AlternateContent>
        <mc:AlternateContent xmlns:mc="http://schemas.openxmlformats.org/markup-compatibility/2006">
          <mc:Choice Requires="x14">
            <control shapeId="25719" r:id="rId45" name="Check Box 119">
              <controlPr defaultSize="0" autoFill="0" autoLine="0" autoPict="0">
                <anchor moveWithCells="1" sizeWithCells="1">
                  <from>
                    <xdr:col>18</xdr:col>
                    <xdr:colOff>152400</xdr:colOff>
                    <xdr:row>99</xdr:row>
                    <xdr:rowOff>9525</xdr:rowOff>
                  </from>
                  <to>
                    <xdr:col>23</xdr:col>
                    <xdr:colOff>57150</xdr:colOff>
                    <xdr:row>100</xdr:row>
                    <xdr:rowOff>38100</xdr:rowOff>
                  </to>
                </anchor>
              </controlPr>
            </control>
          </mc:Choice>
        </mc:AlternateContent>
        <mc:AlternateContent xmlns:mc="http://schemas.openxmlformats.org/markup-compatibility/2006">
          <mc:Choice Requires="x14">
            <control shapeId="25724" r:id="rId46" name="Check Box 124">
              <controlPr defaultSize="0" autoFill="0" autoLine="0" autoPict="0">
                <anchor moveWithCells="1" sizeWithCells="1">
                  <from>
                    <xdr:col>9</xdr:col>
                    <xdr:colOff>76200</xdr:colOff>
                    <xdr:row>67</xdr:row>
                    <xdr:rowOff>9525</xdr:rowOff>
                  </from>
                  <to>
                    <xdr:col>12</xdr:col>
                    <xdr:colOff>304800</xdr:colOff>
                    <xdr:row>68</xdr:row>
                    <xdr:rowOff>38100</xdr:rowOff>
                  </to>
                </anchor>
              </controlPr>
            </control>
          </mc:Choice>
        </mc:AlternateContent>
        <mc:AlternateContent xmlns:mc="http://schemas.openxmlformats.org/markup-compatibility/2006">
          <mc:Choice Requires="x14">
            <control shapeId="25725" r:id="rId47" name="Check Box 125">
              <controlPr defaultSize="0" autoFill="0" autoLine="0" autoPict="0">
                <anchor moveWithCells="1" sizeWithCells="1">
                  <from>
                    <xdr:col>12</xdr:col>
                    <xdr:colOff>123825</xdr:colOff>
                    <xdr:row>67</xdr:row>
                    <xdr:rowOff>0</xdr:rowOff>
                  </from>
                  <to>
                    <xdr:col>16</xdr:col>
                    <xdr:colOff>142875</xdr:colOff>
                    <xdr:row>68</xdr:row>
                    <xdr:rowOff>38100</xdr:rowOff>
                  </to>
                </anchor>
              </controlPr>
            </control>
          </mc:Choice>
        </mc:AlternateContent>
        <mc:AlternateContent xmlns:mc="http://schemas.openxmlformats.org/markup-compatibility/2006">
          <mc:Choice Requires="x14">
            <control shapeId="25726" r:id="rId48" name="Check Box 126">
              <controlPr defaultSize="0" autoFill="0" autoLine="0" autoPict="0">
                <anchor moveWithCells="1" sizeWithCells="1">
                  <from>
                    <xdr:col>16</xdr:col>
                    <xdr:colOff>247650</xdr:colOff>
                    <xdr:row>67</xdr:row>
                    <xdr:rowOff>9525</xdr:rowOff>
                  </from>
                  <to>
                    <xdr:col>18</xdr:col>
                    <xdr:colOff>161925</xdr:colOff>
                    <xdr:row>68</xdr:row>
                    <xdr:rowOff>38100</xdr:rowOff>
                  </to>
                </anchor>
              </controlPr>
            </control>
          </mc:Choice>
        </mc:AlternateContent>
        <mc:AlternateContent xmlns:mc="http://schemas.openxmlformats.org/markup-compatibility/2006">
          <mc:Choice Requires="x14">
            <control shapeId="25727" r:id="rId49" name="Check Box 127">
              <controlPr defaultSize="0" autoFill="0" autoLine="0" autoPict="0">
                <anchor moveWithCells="1" sizeWithCells="1">
                  <from>
                    <xdr:col>18</xdr:col>
                    <xdr:colOff>152400</xdr:colOff>
                    <xdr:row>67</xdr:row>
                    <xdr:rowOff>9525</xdr:rowOff>
                  </from>
                  <to>
                    <xdr:col>23</xdr:col>
                    <xdr:colOff>57150</xdr:colOff>
                    <xdr:row>68</xdr:row>
                    <xdr:rowOff>38100</xdr:rowOff>
                  </to>
                </anchor>
              </controlPr>
            </control>
          </mc:Choice>
        </mc:AlternateContent>
        <mc:AlternateContent xmlns:mc="http://schemas.openxmlformats.org/markup-compatibility/2006">
          <mc:Choice Requires="x14">
            <control shapeId="25729" r:id="rId50" name="Check Box 129">
              <controlPr defaultSize="0" autoFill="0" autoLine="0" autoPict="0">
                <anchor moveWithCells="1" sizeWithCells="1">
                  <from>
                    <xdr:col>8</xdr:col>
                    <xdr:colOff>266700</xdr:colOff>
                    <xdr:row>34</xdr:row>
                    <xdr:rowOff>0</xdr:rowOff>
                  </from>
                  <to>
                    <xdr:col>12</xdr:col>
                    <xdr:colOff>180975</xdr:colOff>
                    <xdr:row>35</xdr:row>
                    <xdr:rowOff>19050</xdr:rowOff>
                  </to>
                </anchor>
              </controlPr>
            </control>
          </mc:Choice>
        </mc:AlternateContent>
        <mc:AlternateContent xmlns:mc="http://schemas.openxmlformats.org/markup-compatibility/2006">
          <mc:Choice Requires="x14">
            <control shapeId="25730" r:id="rId51" name="Check Box 130">
              <controlPr defaultSize="0" autoFill="0" autoLine="0" autoPict="0">
                <anchor moveWithCells="1" sizeWithCells="1">
                  <from>
                    <xdr:col>12</xdr:col>
                    <xdr:colOff>190500</xdr:colOff>
                    <xdr:row>34</xdr:row>
                    <xdr:rowOff>9525</xdr:rowOff>
                  </from>
                  <to>
                    <xdr:col>15</xdr:col>
                    <xdr:colOff>104775</xdr:colOff>
                    <xdr:row>35</xdr:row>
                    <xdr:rowOff>28575</xdr:rowOff>
                  </to>
                </anchor>
              </controlPr>
            </control>
          </mc:Choice>
        </mc:AlternateContent>
        <mc:AlternateContent xmlns:mc="http://schemas.openxmlformats.org/markup-compatibility/2006">
          <mc:Choice Requires="x14">
            <control shapeId="25731" r:id="rId52" name="Check Box 131">
              <controlPr defaultSize="0" autoFill="0" autoLine="0" autoPict="0">
                <anchor moveWithCells="1" sizeWithCells="1">
                  <from>
                    <xdr:col>15</xdr:col>
                    <xdr:colOff>152400</xdr:colOff>
                    <xdr:row>34</xdr:row>
                    <xdr:rowOff>0</xdr:rowOff>
                  </from>
                  <to>
                    <xdr:col>18</xdr:col>
                    <xdr:colOff>228600</xdr:colOff>
                    <xdr:row>35</xdr:row>
                    <xdr:rowOff>19050</xdr:rowOff>
                  </to>
                </anchor>
              </controlPr>
            </control>
          </mc:Choice>
        </mc:AlternateContent>
        <mc:AlternateContent xmlns:mc="http://schemas.openxmlformats.org/markup-compatibility/2006">
          <mc:Choice Requires="x14">
            <control shapeId="25732" r:id="rId53" name="Check Box 132">
              <controlPr defaultSize="0" autoFill="0" autoLine="0" autoPict="0">
                <anchor moveWithCells="1" sizeWithCells="1">
                  <from>
                    <xdr:col>19</xdr:col>
                    <xdr:colOff>57150</xdr:colOff>
                    <xdr:row>34</xdr:row>
                    <xdr:rowOff>0</xdr:rowOff>
                  </from>
                  <to>
                    <xdr:col>21</xdr:col>
                    <xdr:colOff>209550</xdr:colOff>
                    <xdr:row>35</xdr:row>
                    <xdr:rowOff>28575</xdr:rowOff>
                  </to>
                </anchor>
              </controlPr>
            </control>
          </mc:Choice>
        </mc:AlternateContent>
        <mc:AlternateContent xmlns:mc="http://schemas.openxmlformats.org/markup-compatibility/2006">
          <mc:Choice Requires="x14">
            <control shapeId="25733" r:id="rId54" name="Check Box 133">
              <controlPr defaultSize="0" autoFill="0" autoLine="0" autoPict="0">
                <anchor moveWithCells="1" sizeWithCells="1">
                  <from>
                    <xdr:col>8</xdr:col>
                    <xdr:colOff>266700</xdr:colOff>
                    <xdr:row>34</xdr:row>
                    <xdr:rowOff>180975</xdr:rowOff>
                  </from>
                  <to>
                    <xdr:col>12</xdr:col>
                    <xdr:colOff>180975</xdr:colOff>
                    <xdr:row>36</xdr:row>
                    <xdr:rowOff>19050</xdr:rowOff>
                  </to>
                </anchor>
              </controlPr>
            </control>
          </mc:Choice>
        </mc:AlternateContent>
        <mc:AlternateContent xmlns:mc="http://schemas.openxmlformats.org/markup-compatibility/2006">
          <mc:Choice Requires="x14">
            <control shapeId="25734" r:id="rId55" name="Check Box 134">
              <controlPr defaultSize="0" autoFill="0" autoLine="0" autoPict="0">
                <anchor moveWithCells="1" sizeWithCells="1">
                  <from>
                    <xdr:col>12</xdr:col>
                    <xdr:colOff>190500</xdr:colOff>
                    <xdr:row>34</xdr:row>
                    <xdr:rowOff>180975</xdr:rowOff>
                  </from>
                  <to>
                    <xdr:col>15</xdr:col>
                    <xdr:colOff>104775</xdr:colOff>
                    <xdr:row>36</xdr:row>
                    <xdr:rowOff>19050</xdr:rowOff>
                  </to>
                </anchor>
              </controlPr>
            </control>
          </mc:Choice>
        </mc:AlternateContent>
        <mc:AlternateContent xmlns:mc="http://schemas.openxmlformats.org/markup-compatibility/2006">
          <mc:Choice Requires="x14">
            <control shapeId="25735" r:id="rId56" name="Check Box 135">
              <controlPr defaultSize="0" autoFill="0" autoLine="0" autoPict="0">
                <anchor moveWithCells="1" sizeWithCells="1">
                  <from>
                    <xdr:col>15</xdr:col>
                    <xdr:colOff>152400</xdr:colOff>
                    <xdr:row>34</xdr:row>
                    <xdr:rowOff>180975</xdr:rowOff>
                  </from>
                  <to>
                    <xdr:col>18</xdr:col>
                    <xdr:colOff>228600</xdr:colOff>
                    <xdr:row>36</xdr:row>
                    <xdr:rowOff>19050</xdr:rowOff>
                  </to>
                </anchor>
              </controlPr>
            </control>
          </mc:Choice>
        </mc:AlternateContent>
        <mc:AlternateContent xmlns:mc="http://schemas.openxmlformats.org/markup-compatibility/2006">
          <mc:Choice Requires="x14">
            <control shapeId="25736" r:id="rId57" name="Check Box 136">
              <controlPr defaultSize="0" autoFill="0" autoLine="0" autoPict="0">
                <anchor moveWithCells="1" sizeWithCells="1">
                  <from>
                    <xdr:col>19</xdr:col>
                    <xdr:colOff>57150</xdr:colOff>
                    <xdr:row>34</xdr:row>
                    <xdr:rowOff>180975</xdr:rowOff>
                  </from>
                  <to>
                    <xdr:col>21</xdr:col>
                    <xdr:colOff>209550</xdr:colOff>
                    <xdr:row>36</xdr:row>
                    <xdr:rowOff>19050</xdr:rowOff>
                  </to>
                </anchor>
              </controlPr>
            </control>
          </mc:Choice>
        </mc:AlternateContent>
        <mc:AlternateContent xmlns:mc="http://schemas.openxmlformats.org/markup-compatibility/2006">
          <mc:Choice Requires="x14">
            <control shapeId="25737" r:id="rId58" name="Check Box 137">
              <controlPr defaultSize="0" autoFill="0" autoLine="0" autoPict="0">
                <anchor moveWithCells="1" sizeWithCells="1">
                  <from>
                    <xdr:col>8</xdr:col>
                    <xdr:colOff>266700</xdr:colOff>
                    <xdr:row>36</xdr:row>
                    <xdr:rowOff>0</xdr:rowOff>
                  </from>
                  <to>
                    <xdr:col>12</xdr:col>
                    <xdr:colOff>180975</xdr:colOff>
                    <xdr:row>37</xdr:row>
                    <xdr:rowOff>0</xdr:rowOff>
                  </to>
                </anchor>
              </controlPr>
            </control>
          </mc:Choice>
        </mc:AlternateContent>
        <mc:AlternateContent xmlns:mc="http://schemas.openxmlformats.org/markup-compatibility/2006">
          <mc:Choice Requires="x14">
            <control shapeId="25738" r:id="rId59" name="Check Box 138">
              <controlPr defaultSize="0" autoFill="0" autoLine="0" autoPict="0">
                <anchor moveWithCells="1" sizeWithCells="1">
                  <from>
                    <xdr:col>12</xdr:col>
                    <xdr:colOff>190500</xdr:colOff>
                    <xdr:row>36</xdr:row>
                    <xdr:rowOff>0</xdr:rowOff>
                  </from>
                  <to>
                    <xdr:col>15</xdr:col>
                    <xdr:colOff>104775</xdr:colOff>
                    <xdr:row>37</xdr:row>
                    <xdr:rowOff>0</xdr:rowOff>
                  </to>
                </anchor>
              </controlPr>
            </control>
          </mc:Choice>
        </mc:AlternateContent>
        <mc:AlternateContent xmlns:mc="http://schemas.openxmlformats.org/markup-compatibility/2006">
          <mc:Choice Requires="x14">
            <control shapeId="25739" r:id="rId60" name="Check Box 139">
              <controlPr defaultSize="0" autoFill="0" autoLine="0" autoPict="0">
                <anchor moveWithCells="1" sizeWithCells="1">
                  <from>
                    <xdr:col>15</xdr:col>
                    <xdr:colOff>152400</xdr:colOff>
                    <xdr:row>35</xdr:row>
                    <xdr:rowOff>180975</xdr:rowOff>
                  </from>
                  <to>
                    <xdr:col>19</xdr:col>
                    <xdr:colOff>28575</xdr:colOff>
                    <xdr:row>37</xdr:row>
                    <xdr:rowOff>19050</xdr:rowOff>
                  </to>
                </anchor>
              </controlPr>
            </control>
          </mc:Choice>
        </mc:AlternateContent>
        <mc:AlternateContent xmlns:mc="http://schemas.openxmlformats.org/markup-compatibility/2006">
          <mc:Choice Requires="x14">
            <control shapeId="25740" r:id="rId61" name="Check Box 140">
              <controlPr defaultSize="0" autoFill="0" autoLine="0" autoPict="0">
                <anchor moveWithCells="1" sizeWithCells="1">
                  <from>
                    <xdr:col>8</xdr:col>
                    <xdr:colOff>266700</xdr:colOff>
                    <xdr:row>32</xdr:row>
                    <xdr:rowOff>0</xdr:rowOff>
                  </from>
                  <to>
                    <xdr:col>12</xdr:col>
                    <xdr:colOff>180975</xdr:colOff>
                    <xdr:row>33</xdr:row>
                    <xdr:rowOff>19050</xdr:rowOff>
                  </to>
                </anchor>
              </controlPr>
            </control>
          </mc:Choice>
        </mc:AlternateContent>
        <mc:AlternateContent xmlns:mc="http://schemas.openxmlformats.org/markup-compatibility/2006">
          <mc:Choice Requires="x14">
            <control shapeId="25741" r:id="rId62" name="Check Box 141">
              <controlPr defaultSize="0" autoFill="0" autoLine="0" autoPict="0">
                <anchor moveWithCells="1" sizeWithCells="1">
                  <from>
                    <xdr:col>14</xdr:col>
                    <xdr:colOff>0</xdr:colOff>
                    <xdr:row>32</xdr:row>
                    <xdr:rowOff>0</xdr:rowOff>
                  </from>
                  <to>
                    <xdr:col>17</xdr:col>
                    <xdr:colOff>228600</xdr:colOff>
                    <xdr:row>33</xdr:row>
                    <xdr:rowOff>19050</xdr:rowOff>
                  </to>
                </anchor>
              </controlPr>
            </control>
          </mc:Choice>
        </mc:AlternateContent>
        <mc:AlternateContent xmlns:mc="http://schemas.openxmlformats.org/markup-compatibility/2006">
          <mc:Choice Requires="x14">
            <control shapeId="25742" r:id="rId63" name="Check Box 142">
              <controlPr defaultSize="0" autoFill="0" autoLine="0" autoPict="0">
                <anchor moveWithCells="1" sizeWithCells="1">
                  <from>
                    <xdr:col>17</xdr:col>
                    <xdr:colOff>123825</xdr:colOff>
                    <xdr:row>32</xdr:row>
                    <xdr:rowOff>95250</xdr:rowOff>
                  </from>
                  <to>
                    <xdr:col>21</xdr:col>
                    <xdr:colOff>276225</xdr:colOff>
                    <xdr:row>33</xdr:row>
                    <xdr:rowOff>104775</xdr:rowOff>
                  </to>
                </anchor>
              </controlPr>
            </control>
          </mc:Choice>
        </mc:AlternateContent>
        <mc:AlternateContent xmlns:mc="http://schemas.openxmlformats.org/markup-compatibility/2006">
          <mc:Choice Requires="x14">
            <control shapeId="25743" r:id="rId64" name="Check Box 143">
              <controlPr defaultSize="0" autoFill="0" autoLine="0" autoPict="0">
                <anchor moveWithCells="1" sizeWithCells="1">
                  <from>
                    <xdr:col>8</xdr:col>
                    <xdr:colOff>266700</xdr:colOff>
                    <xdr:row>32</xdr:row>
                    <xdr:rowOff>180975</xdr:rowOff>
                  </from>
                  <to>
                    <xdr:col>12</xdr:col>
                    <xdr:colOff>180975</xdr:colOff>
                    <xdr:row>34</xdr:row>
                    <xdr:rowOff>0</xdr:rowOff>
                  </to>
                </anchor>
              </controlPr>
            </control>
          </mc:Choice>
        </mc:AlternateContent>
        <mc:AlternateContent xmlns:mc="http://schemas.openxmlformats.org/markup-compatibility/2006">
          <mc:Choice Requires="x14">
            <control shapeId="25744" r:id="rId65" name="Check Box 144">
              <controlPr defaultSize="0" autoFill="0" autoLine="0" autoPict="0">
                <anchor moveWithCells="1" sizeWithCells="1">
                  <from>
                    <xdr:col>14</xdr:col>
                    <xdr:colOff>0</xdr:colOff>
                    <xdr:row>32</xdr:row>
                    <xdr:rowOff>180975</xdr:rowOff>
                  </from>
                  <to>
                    <xdr:col>16</xdr:col>
                    <xdr:colOff>228600</xdr:colOff>
                    <xdr:row>34</xdr:row>
                    <xdr:rowOff>0</xdr:rowOff>
                  </to>
                </anchor>
              </controlPr>
            </control>
          </mc:Choice>
        </mc:AlternateContent>
        <mc:AlternateContent xmlns:mc="http://schemas.openxmlformats.org/markup-compatibility/2006">
          <mc:Choice Requires="x14">
            <control shapeId="25745" r:id="rId66" name="Check Box 145">
              <controlPr defaultSize="0" autoFill="0" autoLine="0" autoPict="0">
                <anchor moveWithCells="1" sizeWithCells="1">
                  <from>
                    <xdr:col>8</xdr:col>
                    <xdr:colOff>266700</xdr:colOff>
                    <xdr:row>40</xdr:row>
                    <xdr:rowOff>9525</xdr:rowOff>
                  </from>
                  <to>
                    <xdr:col>11</xdr:col>
                    <xdr:colOff>209550</xdr:colOff>
                    <xdr:row>40</xdr:row>
                    <xdr:rowOff>171450</xdr:rowOff>
                  </to>
                </anchor>
              </controlPr>
            </control>
          </mc:Choice>
        </mc:AlternateContent>
        <mc:AlternateContent xmlns:mc="http://schemas.openxmlformats.org/markup-compatibility/2006">
          <mc:Choice Requires="x14">
            <control shapeId="25746" r:id="rId67" name="Check Box 146">
              <controlPr defaultSize="0" autoFill="0" autoLine="0" autoPict="0">
                <anchor moveWithCells="1" sizeWithCells="1">
                  <from>
                    <xdr:col>12</xdr:col>
                    <xdr:colOff>209550</xdr:colOff>
                    <xdr:row>40</xdr:row>
                    <xdr:rowOff>9525</xdr:rowOff>
                  </from>
                  <to>
                    <xdr:col>15</xdr:col>
                    <xdr:colOff>123825</xdr:colOff>
                    <xdr:row>40</xdr:row>
                    <xdr:rowOff>171450</xdr:rowOff>
                  </to>
                </anchor>
              </controlPr>
            </control>
          </mc:Choice>
        </mc:AlternateContent>
        <mc:AlternateContent xmlns:mc="http://schemas.openxmlformats.org/markup-compatibility/2006">
          <mc:Choice Requires="x14">
            <control shapeId="25747" r:id="rId68" name="Check Box 147">
              <controlPr defaultSize="0" autoFill="0" autoLine="0" autoPict="0">
                <anchor moveWithCells="1" sizeWithCells="1">
                  <from>
                    <xdr:col>15</xdr:col>
                    <xdr:colOff>152400</xdr:colOff>
                    <xdr:row>40</xdr:row>
                    <xdr:rowOff>0</xdr:rowOff>
                  </from>
                  <to>
                    <xdr:col>19</xdr:col>
                    <xdr:colOff>257175</xdr:colOff>
                    <xdr:row>40</xdr:row>
                    <xdr:rowOff>180975</xdr:rowOff>
                  </to>
                </anchor>
              </controlPr>
            </control>
          </mc:Choice>
        </mc:AlternateContent>
        <mc:AlternateContent xmlns:mc="http://schemas.openxmlformats.org/markup-compatibility/2006">
          <mc:Choice Requires="x14">
            <control shapeId="25904" r:id="rId69" name="Check Box 90">
              <controlPr defaultSize="0" autoFill="0" autoLine="0" autoPict="0">
                <anchor moveWithCells="1" sizeWithCells="1">
                  <from>
                    <xdr:col>17</xdr:col>
                    <xdr:colOff>66675</xdr:colOff>
                    <xdr:row>55</xdr:row>
                    <xdr:rowOff>9525</xdr:rowOff>
                  </from>
                  <to>
                    <xdr:col>21</xdr:col>
                    <xdr:colOff>238125</xdr:colOff>
                    <xdr:row>56</xdr:row>
                    <xdr:rowOff>0</xdr:rowOff>
                  </to>
                </anchor>
              </controlPr>
            </control>
          </mc:Choice>
        </mc:AlternateContent>
        <mc:AlternateContent xmlns:mc="http://schemas.openxmlformats.org/markup-compatibility/2006">
          <mc:Choice Requires="x14">
            <control shapeId="25905" r:id="rId70" name="Check Box 90">
              <controlPr defaultSize="0" autoFill="0" autoLine="0" autoPict="0">
                <anchor moveWithCells="1" sizeWithCells="1">
                  <from>
                    <xdr:col>17</xdr:col>
                    <xdr:colOff>66675</xdr:colOff>
                    <xdr:row>57</xdr:row>
                    <xdr:rowOff>9525</xdr:rowOff>
                  </from>
                  <to>
                    <xdr:col>21</xdr:col>
                    <xdr:colOff>238125</xdr:colOff>
                    <xdr:row>58</xdr:row>
                    <xdr:rowOff>0</xdr:rowOff>
                  </to>
                </anchor>
              </controlPr>
            </control>
          </mc:Choice>
        </mc:AlternateContent>
        <mc:AlternateContent xmlns:mc="http://schemas.openxmlformats.org/markup-compatibility/2006">
          <mc:Choice Requires="x14">
            <control shapeId="25748" r:id="rId71" name="Check Box 148">
              <controlPr defaultSize="0" autoFill="0" autoLine="0" autoPict="0">
                <anchor moveWithCells="1" sizeWithCells="1">
                  <from>
                    <xdr:col>8</xdr:col>
                    <xdr:colOff>266700</xdr:colOff>
                    <xdr:row>51</xdr:row>
                    <xdr:rowOff>171450</xdr:rowOff>
                  </from>
                  <to>
                    <xdr:col>18</xdr:col>
                    <xdr:colOff>238125</xdr:colOff>
                    <xdr:row>53</xdr:row>
                    <xdr:rowOff>0</xdr:rowOff>
                  </to>
                </anchor>
              </controlPr>
            </control>
          </mc:Choice>
        </mc:AlternateContent>
        <mc:AlternateContent xmlns:mc="http://schemas.openxmlformats.org/markup-compatibility/2006">
          <mc:Choice Requires="x14">
            <control shapeId="25677" r:id="rId72" name="Check Box 77">
              <controlPr defaultSize="0" autoFill="0" autoLine="0" autoPict="0">
                <anchor moveWithCells="1" sizeWithCells="1">
                  <from>
                    <xdr:col>8</xdr:col>
                    <xdr:colOff>266700</xdr:colOff>
                    <xdr:row>45</xdr:row>
                    <xdr:rowOff>0</xdr:rowOff>
                  </from>
                  <to>
                    <xdr:col>19</xdr:col>
                    <xdr:colOff>142875</xdr:colOff>
                    <xdr:row>46</xdr:row>
                    <xdr:rowOff>28575</xdr:rowOff>
                  </to>
                </anchor>
              </controlPr>
            </control>
          </mc:Choice>
        </mc:AlternateContent>
        <mc:AlternateContent xmlns:mc="http://schemas.openxmlformats.org/markup-compatibility/2006">
          <mc:Choice Requires="x14">
            <control shapeId="25678" r:id="rId73" name="Check Box 78">
              <controlPr defaultSize="0" autoFill="0" autoLine="0" autoPict="0">
                <anchor moveWithCells="1" sizeWithCells="1">
                  <from>
                    <xdr:col>8</xdr:col>
                    <xdr:colOff>266700</xdr:colOff>
                    <xdr:row>45</xdr:row>
                    <xdr:rowOff>180975</xdr:rowOff>
                  </from>
                  <to>
                    <xdr:col>20</xdr:col>
                    <xdr:colOff>276225</xdr:colOff>
                    <xdr:row>47</xdr:row>
                    <xdr:rowOff>19050</xdr:rowOff>
                  </to>
                </anchor>
              </controlPr>
            </control>
          </mc:Choice>
        </mc:AlternateContent>
        <mc:AlternateContent xmlns:mc="http://schemas.openxmlformats.org/markup-compatibility/2006">
          <mc:Choice Requires="x14">
            <control shapeId="25680" r:id="rId74" name="Check Box 80">
              <controlPr defaultSize="0" autoFill="0" autoLine="0" autoPict="0">
                <anchor moveWithCells="1" sizeWithCells="1">
                  <from>
                    <xdr:col>8</xdr:col>
                    <xdr:colOff>266700</xdr:colOff>
                    <xdr:row>47</xdr:row>
                    <xdr:rowOff>0</xdr:rowOff>
                  </from>
                  <to>
                    <xdr:col>18</xdr:col>
                    <xdr:colOff>238125</xdr:colOff>
                    <xdr:row>48</xdr:row>
                    <xdr:rowOff>28575</xdr:rowOff>
                  </to>
                </anchor>
              </controlPr>
            </control>
          </mc:Choice>
        </mc:AlternateContent>
        <mc:AlternateContent xmlns:mc="http://schemas.openxmlformats.org/markup-compatibility/2006">
          <mc:Choice Requires="x14">
            <control shapeId="25909" r:id="rId75" name="Check Box 309">
              <controlPr defaultSize="0" autoFill="0" autoLine="0" autoPict="0">
                <anchor moveWithCells="1" sizeWithCells="1">
                  <from>
                    <xdr:col>1</xdr:col>
                    <xdr:colOff>219075</xdr:colOff>
                    <xdr:row>54</xdr:row>
                    <xdr:rowOff>9525</xdr:rowOff>
                  </from>
                  <to>
                    <xdr:col>14</xdr:col>
                    <xdr:colOff>285750</xdr:colOff>
                    <xdr:row>54</xdr:row>
                    <xdr:rowOff>152400</xdr:rowOff>
                  </to>
                </anchor>
              </controlPr>
            </control>
          </mc:Choice>
        </mc:AlternateContent>
        <mc:AlternateContent xmlns:mc="http://schemas.openxmlformats.org/markup-compatibility/2006">
          <mc:Choice Requires="x14">
            <control shapeId="25919" r:id="rId76" name="Check Box 319">
              <controlPr defaultSize="0" autoFill="0" autoLine="0" autoPict="0">
                <anchor moveWithCells="1" sizeWithCells="1">
                  <from>
                    <xdr:col>1</xdr:col>
                    <xdr:colOff>219075</xdr:colOff>
                    <xdr:row>53</xdr:row>
                    <xdr:rowOff>9525</xdr:rowOff>
                  </from>
                  <to>
                    <xdr:col>14</xdr:col>
                    <xdr:colOff>285750</xdr:colOff>
                    <xdr:row>53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indexed="42"/>
  </sheetPr>
  <dimension ref="A1:AI540"/>
  <sheetViews>
    <sheetView showGridLines="0" zoomScale="130" zoomScaleNormal="130" zoomScaleSheetLayoutView="115" zoomScalePageLayoutView="85" workbookViewId="0">
      <selection activeCell="C30" sqref="C30:H30"/>
    </sheetView>
  </sheetViews>
  <sheetFormatPr baseColWidth="10" defaultRowHeight="15" customHeight="1" x14ac:dyDescent="0.25"/>
  <cols>
    <col min="1" max="1" width="3.7109375" style="7" customWidth="1"/>
    <col min="2" max="2" width="1.42578125" style="8" customWidth="1"/>
    <col min="3" max="9" width="4.7109375" style="7" customWidth="1"/>
    <col min="10" max="10" width="4.7109375" style="17" customWidth="1"/>
    <col min="11" max="22" width="4.7109375" style="7" customWidth="1"/>
    <col min="23" max="23" width="6" style="77" customWidth="1"/>
    <col min="24" max="35" width="11.42578125" style="22"/>
    <col min="36" max="16384" width="11.42578125" style="18"/>
  </cols>
  <sheetData>
    <row r="1" spans="1:35" s="114" customFormat="1" ht="15" customHeight="1" x14ac:dyDescent="0.3">
      <c r="A1" s="113"/>
      <c r="B1" s="106"/>
      <c r="C1" s="99" t="str">
        <f>Vorgaben!$T$4</f>
        <v>AGWR II - Statistische Angaben zu weiteren Nutzungseinheiten</v>
      </c>
      <c r="D1" s="99"/>
      <c r="E1" s="99"/>
      <c r="F1" s="99"/>
      <c r="G1" s="99"/>
      <c r="H1" s="99"/>
      <c r="I1" s="99"/>
      <c r="J1" s="99"/>
      <c r="K1" s="99"/>
      <c r="L1" s="99"/>
      <c r="M1" s="99"/>
      <c r="N1" s="99"/>
      <c r="O1" s="99"/>
      <c r="P1" s="99"/>
      <c r="Q1" s="99"/>
      <c r="R1" s="116"/>
      <c r="S1" s="99"/>
      <c r="T1" s="579">
        <v>1</v>
      </c>
      <c r="U1" s="579"/>
      <c r="V1" s="579"/>
      <c r="W1" s="115"/>
    </row>
    <row r="2" spans="1:35" s="11" customFormat="1" ht="15" customHeight="1" x14ac:dyDescent="0.2">
      <c r="A2" s="9"/>
      <c r="B2" s="12"/>
      <c r="C2" s="117"/>
      <c r="D2" s="117"/>
      <c r="E2" s="581"/>
      <c r="F2" s="581"/>
      <c r="G2" s="581"/>
      <c r="H2" s="581"/>
      <c r="I2" s="581"/>
      <c r="J2" s="117"/>
      <c r="K2" s="117"/>
      <c r="L2" s="117"/>
      <c r="M2" s="117"/>
      <c r="N2" s="117"/>
      <c r="O2" s="117"/>
      <c r="P2" s="117"/>
      <c r="Q2" s="117"/>
      <c r="R2" s="117"/>
      <c r="S2" s="117"/>
      <c r="T2" s="105"/>
      <c r="U2" s="105"/>
      <c r="V2" s="105"/>
      <c r="W2" s="77"/>
      <c r="X2" s="10"/>
      <c r="Y2" s="10"/>
      <c r="Z2" s="10"/>
      <c r="AA2" s="10"/>
      <c r="AB2" s="10"/>
      <c r="AC2" s="10"/>
      <c r="AD2" s="10"/>
      <c r="AE2" s="10"/>
      <c r="AF2" s="10"/>
      <c r="AG2" s="10"/>
      <c r="AH2" s="10"/>
      <c r="AI2" s="10"/>
    </row>
    <row r="3" spans="1:35" s="11" customFormat="1" ht="15" customHeight="1" x14ac:dyDescent="0.2">
      <c r="A3" s="9"/>
      <c r="B3" s="101"/>
      <c r="C3" s="137" t="s">
        <v>196</v>
      </c>
      <c r="D3" s="96"/>
      <c r="E3" s="96"/>
      <c r="F3" s="96"/>
      <c r="G3" s="96"/>
      <c r="H3" s="96"/>
      <c r="I3" s="96"/>
      <c r="J3" s="96"/>
      <c r="K3" s="102"/>
      <c r="L3" s="103" t="s">
        <v>173</v>
      </c>
      <c r="M3" s="103"/>
      <c r="N3" s="103"/>
      <c r="O3" s="104"/>
      <c r="P3" s="104"/>
      <c r="Q3" s="104"/>
      <c r="R3" s="104"/>
      <c r="S3" s="104"/>
      <c r="T3" s="529" t="s">
        <v>302</v>
      </c>
      <c r="U3" s="529"/>
      <c r="V3" s="231"/>
      <c r="W3" s="28"/>
      <c r="X3" s="118"/>
      <c r="Y3" s="118"/>
      <c r="Z3" s="118"/>
      <c r="AA3" s="118"/>
      <c r="AB3" s="118"/>
      <c r="AC3" s="118"/>
      <c r="AD3" s="118"/>
      <c r="AE3" s="118"/>
      <c r="AF3" s="118"/>
      <c r="AG3" s="118"/>
      <c r="AH3" s="118"/>
      <c r="AI3" s="118"/>
    </row>
    <row r="4" spans="1:35" s="11" customFormat="1" ht="15" customHeight="1" x14ac:dyDescent="0.2">
      <c r="A4" s="9"/>
      <c r="B4" s="45"/>
      <c r="C4" s="3" t="s">
        <v>108</v>
      </c>
      <c r="D4" s="3"/>
      <c r="E4" s="3"/>
      <c r="F4" s="3"/>
      <c r="G4" s="3"/>
      <c r="H4" s="571" t="s">
        <v>303</v>
      </c>
      <c r="I4" s="571"/>
      <c r="J4" s="571"/>
      <c r="K4" s="571"/>
      <c r="L4" s="571"/>
      <c r="M4" s="571"/>
      <c r="N4" s="571"/>
      <c r="O4" s="571"/>
      <c r="P4" s="571"/>
      <c r="Q4" s="571"/>
      <c r="R4" s="571"/>
      <c r="S4" s="571"/>
      <c r="T4" s="571"/>
      <c r="U4" s="571"/>
      <c r="V4" s="572"/>
      <c r="W4" s="77"/>
      <c r="X4" s="10"/>
      <c r="Y4" s="10"/>
      <c r="Z4" s="10"/>
      <c r="AA4" s="10"/>
      <c r="AB4" s="10"/>
      <c r="AC4" s="10"/>
      <c r="AD4" s="10"/>
      <c r="AE4" s="10"/>
      <c r="AF4" s="10"/>
      <c r="AG4" s="10"/>
      <c r="AH4" s="10"/>
      <c r="AI4" s="10"/>
    </row>
    <row r="5" spans="1:35" s="11" customFormat="1" ht="15" customHeight="1" x14ac:dyDescent="0.2">
      <c r="A5" s="9"/>
      <c r="B5" s="13"/>
      <c r="C5" s="3" t="s">
        <v>176</v>
      </c>
      <c r="D5" s="6"/>
      <c r="E5" s="3"/>
      <c r="F5" s="3"/>
      <c r="G5" s="3"/>
      <c r="H5" s="576" t="s">
        <v>57</v>
      </c>
      <c r="I5" s="576"/>
      <c r="J5" s="576"/>
      <c r="K5" s="576" t="s">
        <v>106</v>
      </c>
      <c r="L5" s="576"/>
      <c r="M5" s="576"/>
      <c r="N5" s="576" t="s">
        <v>105</v>
      </c>
      <c r="O5" s="576"/>
      <c r="P5" s="576"/>
      <c r="Q5" s="576" t="s">
        <v>58</v>
      </c>
      <c r="R5" s="576"/>
      <c r="S5" s="576"/>
      <c r="T5" s="576" t="s">
        <v>59</v>
      </c>
      <c r="U5" s="576"/>
      <c r="V5" s="577"/>
      <c r="W5" s="80"/>
      <c r="X5" s="10"/>
      <c r="Y5" s="10"/>
      <c r="Z5" s="10"/>
      <c r="AA5" s="10"/>
      <c r="AB5" s="10"/>
      <c r="AC5" s="10"/>
      <c r="AD5" s="10"/>
      <c r="AE5" s="10"/>
      <c r="AF5" s="10"/>
      <c r="AG5" s="10"/>
      <c r="AH5" s="10"/>
      <c r="AI5" s="10"/>
    </row>
    <row r="6" spans="1:35" s="11" customFormat="1" ht="15" customHeight="1" x14ac:dyDescent="0.2">
      <c r="A6" s="9"/>
      <c r="B6" s="45"/>
      <c r="C6" s="575" t="s">
        <v>111</v>
      </c>
      <c r="D6" s="575"/>
      <c r="E6" s="575"/>
      <c r="F6" s="575"/>
      <c r="G6" s="575"/>
      <c r="H6" s="573"/>
      <c r="I6" s="573"/>
      <c r="J6" s="20" t="s">
        <v>14</v>
      </c>
      <c r="K6" s="573"/>
      <c r="L6" s="573"/>
      <c r="M6" s="20" t="s">
        <v>14</v>
      </c>
      <c r="N6" s="573"/>
      <c r="O6" s="573"/>
      <c r="P6" s="20" t="s">
        <v>14</v>
      </c>
      <c r="Q6" s="573"/>
      <c r="R6" s="573"/>
      <c r="S6" s="20" t="s">
        <v>14</v>
      </c>
      <c r="T6" s="573"/>
      <c r="U6" s="573"/>
      <c r="V6" s="44" t="s">
        <v>14</v>
      </c>
      <c r="W6" s="77"/>
      <c r="X6" s="10"/>
      <c r="Y6" s="10"/>
      <c r="Z6" s="10"/>
      <c r="AA6" s="10"/>
      <c r="AB6" s="10"/>
      <c r="AC6" s="10"/>
      <c r="AD6" s="10"/>
      <c r="AE6" s="10"/>
      <c r="AF6" s="10"/>
      <c r="AG6" s="10"/>
      <c r="AH6" s="10"/>
      <c r="AI6" s="10"/>
    </row>
    <row r="7" spans="1:35" s="11" customFormat="1" ht="15" customHeight="1" x14ac:dyDescent="0.2">
      <c r="A7" s="9"/>
      <c r="B7" s="45"/>
      <c r="C7" s="575" t="s">
        <v>60</v>
      </c>
      <c r="D7" s="575"/>
      <c r="E7" s="575"/>
      <c r="F7" s="575"/>
      <c r="G7" s="575"/>
      <c r="H7" s="574"/>
      <c r="I7" s="574"/>
      <c r="J7" s="20" t="s">
        <v>33</v>
      </c>
      <c r="K7" s="574"/>
      <c r="L7" s="574"/>
      <c r="M7" s="20" t="s">
        <v>33</v>
      </c>
      <c r="N7" s="574"/>
      <c r="O7" s="574"/>
      <c r="P7" s="20" t="s">
        <v>33</v>
      </c>
      <c r="Q7" s="574"/>
      <c r="R7" s="574"/>
      <c r="S7" s="20" t="s">
        <v>33</v>
      </c>
      <c r="T7" s="574"/>
      <c r="U7" s="574"/>
      <c r="V7" s="44" t="s">
        <v>33</v>
      </c>
      <c r="W7" s="77"/>
      <c r="X7" s="10"/>
      <c r="Y7" s="10"/>
      <c r="Z7" s="10"/>
      <c r="AA7" s="10"/>
      <c r="AB7" s="10"/>
      <c r="AC7" s="10"/>
      <c r="AD7" s="10"/>
      <c r="AE7" s="10"/>
      <c r="AF7" s="10"/>
      <c r="AG7" s="10"/>
      <c r="AH7" s="10"/>
      <c r="AI7" s="10"/>
    </row>
    <row r="8" spans="1:35" s="11" customFormat="1" ht="15" customHeight="1" x14ac:dyDescent="0.2">
      <c r="A8" s="9"/>
      <c r="B8" s="45"/>
      <c r="C8" s="3" t="s">
        <v>109</v>
      </c>
      <c r="D8" s="6"/>
      <c r="E8" s="3"/>
      <c r="F8" s="3"/>
      <c r="G8" s="3"/>
      <c r="H8" s="570"/>
      <c r="I8" s="570"/>
      <c r="J8" s="20"/>
      <c r="K8" s="570"/>
      <c r="L8" s="570"/>
      <c r="M8" s="20"/>
      <c r="N8" s="570"/>
      <c r="O8" s="570"/>
      <c r="P8" s="20"/>
      <c r="Q8" s="570"/>
      <c r="R8" s="570"/>
      <c r="S8" s="20"/>
      <c r="T8" s="570"/>
      <c r="U8" s="570"/>
      <c r="V8" s="44"/>
      <c r="W8" s="77"/>
      <c r="X8" s="10"/>
      <c r="Y8" s="10"/>
      <c r="Z8" s="10"/>
      <c r="AA8" s="10"/>
      <c r="AB8" s="10"/>
      <c r="AC8" s="10"/>
      <c r="AD8" s="10"/>
      <c r="AE8" s="10"/>
      <c r="AF8" s="10"/>
      <c r="AG8" s="10"/>
      <c r="AH8" s="10"/>
      <c r="AI8" s="10"/>
    </row>
    <row r="9" spans="1:35" s="11" customFormat="1" ht="15" customHeight="1" x14ac:dyDescent="0.2">
      <c r="A9" s="9"/>
      <c r="B9" s="45"/>
      <c r="C9" s="3" t="s">
        <v>110</v>
      </c>
      <c r="D9" s="5"/>
      <c r="E9" s="5"/>
      <c r="F9" s="3"/>
      <c r="G9" s="3"/>
      <c r="H9" s="3"/>
      <c r="I9" s="3"/>
      <c r="J9" s="6"/>
      <c r="K9" s="6"/>
      <c r="L9" s="6"/>
      <c r="M9" s="6"/>
      <c r="N9" s="6"/>
      <c r="O9" s="6"/>
      <c r="P9" s="6"/>
      <c r="Q9" s="6"/>
      <c r="R9" s="6"/>
      <c r="S9" s="6"/>
      <c r="T9" s="6"/>
      <c r="U9" s="6"/>
      <c r="V9" s="24"/>
      <c r="W9" s="77"/>
      <c r="X9" s="10"/>
      <c r="Y9" s="10"/>
      <c r="Z9" s="10"/>
      <c r="AA9" s="10"/>
      <c r="AB9" s="10"/>
      <c r="AC9" s="10"/>
      <c r="AD9" s="10"/>
      <c r="AE9" s="10"/>
      <c r="AF9" s="10"/>
      <c r="AG9" s="10"/>
      <c r="AH9" s="10"/>
      <c r="AI9" s="10"/>
    </row>
    <row r="10" spans="1:35" s="11" customFormat="1" ht="15" customHeight="1" x14ac:dyDescent="0.2">
      <c r="A10" s="9"/>
      <c r="B10" s="45"/>
      <c r="C10" s="3" t="s">
        <v>158</v>
      </c>
      <c r="D10" s="5"/>
      <c r="E10" s="5"/>
      <c r="F10" s="3"/>
      <c r="G10" s="3"/>
      <c r="H10" s="571" t="s">
        <v>303</v>
      </c>
      <c r="I10" s="571"/>
      <c r="J10" s="571"/>
      <c r="K10" s="571"/>
      <c r="L10" s="571"/>
      <c r="M10" s="571"/>
      <c r="N10" s="571"/>
      <c r="O10" s="571"/>
      <c r="P10" s="571"/>
      <c r="Q10" s="571"/>
      <c r="R10" s="571"/>
      <c r="S10" s="571"/>
      <c r="T10" s="571"/>
      <c r="U10" s="571"/>
      <c r="V10" s="572"/>
      <c r="W10" s="77"/>
      <c r="X10" s="10"/>
      <c r="Y10" s="10"/>
      <c r="Z10" s="10"/>
      <c r="AA10" s="10"/>
      <c r="AB10" s="10"/>
      <c r="AC10" s="10"/>
      <c r="AD10" s="10"/>
      <c r="AE10" s="10"/>
      <c r="AF10" s="10"/>
      <c r="AG10" s="10"/>
      <c r="AH10" s="10"/>
      <c r="AI10" s="10"/>
    </row>
    <row r="11" spans="1:35" s="11" customFormat="1" ht="15" customHeight="1" x14ac:dyDescent="0.2">
      <c r="A11" s="9"/>
      <c r="B11" s="45"/>
      <c r="C11" s="567" t="str">
        <f>Vorgaben!$T$3</f>
        <v>Nur auszufüllen, wenn abweichend vom Gebäude lt. Pt. A des Tabellenblatte "AGWR II":</v>
      </c>
      <c r="D11" s="567"/>
      <c r="E11" s="567"/>
      <c r="F11" s="567"/>
      <c r="G11" s="567"/>
      <c r="H11" s="567"/>
      <c r="I11" s="567"/>
      <c r="J11" s="567"/>
      <c r="K11" s="567"/>
      <c r="L11" s="567"/>
      <c r="M11" s="567"/>
      <c r="N11" s="567"/>
      <c r="O11" s="567"/>
      <c r="P11" s="567"/>
      <c r="Q11" s="567"/>
      <c r="R11" s="567"/>
      <c r="S11" s="567"/>
      <c r="T11" s="567"/>
      <c r="U11" s="567"/>
      <c r="V11" s="568"/>
      <c r="W11" s="77"/>
      <c r="X11" s="10"/>
      <c r="Y11" s="10"/>
      <c r="Z11" s="10"/>
      <c r="AA11" s="10"/>
      <c r="AB11" s="10"/>
      <c r="AC11" s="10"/>
      <c r="AD11" s="10"/>
      <c r="AE11" s="10"/>
      <c r="AF11" s="10"/>
      <c r="AG11" s="10"/>
      <c r="AH11" s="10"/>
      <c r="AI11" s="10"/>
    </row>
    <row r="12" spans="1:35" s="11" customFormat="1" ht="15" customHeight="1" x14ac:dyDescent="0.2">
      <c r="A12" s="9"/>
      <c r="B12" s="45"/>
      <c r="C12" s="532" t="s">
        <v>165</v>
      </c>
      <c r="D12" s="532"/>
      <c r="E12" s="532"/>
      <c r="F12" s="532"/>
      <c r="G12" s="532"/>
      <c r="H12" s="532"/>
      <c r="I12" s="90"/>
      <c r="J12" s="532" t="s">
        <v>166</v>
      </c>
      <c r="K12" s="532"/>
      <c r="L12" s="532"/>
      <c r="M12" s="532"/>
      <c r="N12" s="532"/>
      <c r="O12" s="532"/>
      <c r="P12" s="90"/>
      <c r="Q12" s="532" t="s">
        <v>167</v>
      </c>
      <c r="R12" s="532"/>
      <c r="S12" s="532"/>
      <c r="T12" s="532"/>
      <c r="U12" s="532"/>
      <c r="V12" s="534"/>
      <c r="W12" s="77"/>
      <c r="X12" s="10"/>
      <c r="Y12" s="10"/>
      <c r="Z12" s="10"/>
      <c r="AA12" s="10"/>
      <c r="AB12" s="10"/>
      <c r="AC12" s="10"/>
      <c r="AD12" s="10"/>
      <c r="AE12" s="10"/>
      <c r="AF12" s="10"/>
      <c r="AG12" s="10"/>
      <c r="AH12" s="10"/>
      <c r="AI12" s="10"/>
    </row>
    <row r="13" spans="1:35" s="32" customFormat="1" ht="15" customHeight="1" x14ac:dyDescent="0.2">
      <c r="A13" s="30"/>
      <c r="B13" s="54"/>
      <c r="C13" s="389" t="s">
        <v>303</v>
      </c>
      <c r="D13" s="388"/>
      <c r="E13" s="388"/>
      <c r="F13" s="388"/>
      <c r="G13" s="388"/>
      <c r="H13" s="388"/>
      <c r="I13" s="53"/>
      <c r="J13" s="389" t="s">
        <v>303</v>
      </c>
      <c r="K13" s="388"/>
      <c r="L13" s="388"/>
      <c r="M13" s="388"/>
      <c r="N13" s="388"/>
      <c r="O13" s="388"/>
      <c r="P13" s="53"/>
      <c r="Q13" s="389" t="s">
        <v>303</v>
      </c>
      <c r="R13" s="388"/>
      <c r="S13" s="388"/>
      <c r="T13" s="388"/>
      <c r="U13" s="388"/>
      <c r="V13" s="439"/>
      <c r="W13" s="78"/>
      <c r="X13" s="31"/>
      <c r="Y13" s="31"/>
      <c r="Z13" s="31"/>
      <c r="AA13" s="31"/>
      <c r="AB13" s="31"/>
      <c r="AC13" s="31"/>
      <c r="AD13" s="31"/>
      <c r="AE13" s="31"/>
      <c r="AF13" s="31"/>
      <c r="AG13" s="31"/>
      <c r="AH13" s="31"/>
      <c r="AI13" s="31"/>
    </row>
    <row r="14" spans="1:35" s="32" customFormat="1" ht="15" customHeight="1" x14ac:dyDescent="0.2">
      <c r="A14" s="30"/>
      <c r="B14" s="54"/>
      <c r="C14" s="388"/>
      <c r="D14" s="388"/>
      <c r="E14" s="388"/>
      <c r="F14" s="388"/>
      <c r="G14" s="388"/>
      <c r="H14" s="388"/>
      <c r="I14" s="53"/>
      <c r="J14" s="388"/>
      <c r="K14" s="388"/>
      <c r="L14" s="388"/>
      <c r="M14" s="388"/>
      <c r="N14" s="388"/>
      <c r="O14" s="388"/>
      <c r="P14" s="53"/>
      <c r="Q14" s="388"/>
      <c r="R14" s="388"/>
      <c r="S14" s="388"/>
      <c r="T14" s="388"/>
      <c r="U14" s="388"/>
      <c r="V14" s="439"/>
      <c r="W14" s="78"/>
      <c r="X14" s="31"/>
      <c r="Y14" s="31"/>
      <c r="Z14" s="31"/>
      <c r="AA14" s="31"/>
      <c r="AB14" s="31"/>
      <c r="AC14" s="31"/>
      <c r="AD14" s="31"/>
      <c r="AE14" s="31"/>
      <c r="AF14" s="31"/>
      <c r="AG14" s="31"/>
      <c r="AH14" s="31"/>
      <c r="AI14" s="31"/>
    </row>
    <row r="15" spans="1:35" s="11" customFormat="1" ht="15" customHeight="1" x14ac:dyDescent="0.2">
      <c r="A15" s="9"/>
      <c r="B15" s="45"/>
      <c r="C15" s="532" t="s">
        <v>189</v>
      </c>
      <c r="D15" s="532"/>
      <c r="E15" s="532"/>
      <c r="F15" s="532"/>
      <c r="G15" s="532"/>
      <c r="H15" s="532"/>
      <c r="I15" s="532"/>
      <c r="J15" s="532"/>
      <c r="K15" s="532"/>
      <c r="L15" s="42"/>
      <c r="M15" s="401" t="s">
        <v>168</v>
      </c>
      <c r="N15" s="401"/>
      <c r="O15" s="401"/>
      <c r="P15" s="401"/>
      <c r="Q15" s="401"/>
      <c r="R15" s="401"/>
      <c r="S15" s="401"/>
      <c r="T15" s="401"/>
      <c r="U15" s="401"/>
      <c r="V15" s="558"/>
      <c r="W15" s="77"/>
      <c r="X15" s="10"/>
      <c r="Y15" s="10"/>
      <c r="Z15" s="10"/>
      <c r="AA15" s="10"/>
      <c r="AB15" s="10"/>
      <c r="AC15" s="10"/>
      <c r="AD15" s="10"/>
      <c r="AE15" s="10"/>
      <c r="AF15" s="10"/>
      <c r="AG15" s="10"/>
      <c r="AH15" s="10"/>
      <c r="AI15" s="10"/>
    </row>
    <row r="16" spans="1:35" s="32" customFormat="1" ht="15" customHeight="1" x14ac:dyDescent="0.2">
      <c r="A16" s="30"/>
      <c r="B16" s="54"/>
      <c r="C16" s="389" t="s">
        <v>303</v>
      </c>
      <c r="D16" s="388"/>
      <c r="E16" s="388"/>
      <c r="F16" s="388"/>
      <c r="G16" s="388"/>
      <c r="H16" s="388"/>
      <c r="I16" s="388"/>
      <c r="J16" s="388"/>
      <c r="K16" s="388"/>
      <c r="L16" s="53"/>
      <c r="M16" s="389" t="s">
        <v>303</v>
      </c>
      <c r="N16" s="388"/>
      <c r="O16" s="388"/>
      <c r="P16" s="388"/>
      <c r="Q16" s="388"/>
      <c r="R16" s="388"/>
      <c r="S16" s="388"/>
      <c r="T16" s="388"/>
      <c r="U16" s="388"/>
      <c r="V16" s="439"/>
      <c r="W16" s="78"/>
      <c r="X16" s="31"/>
      <c r="Y16" s="31"/>
      <c r="Z16" s="31"/>
      <c r="AA16" s="31"/>
      <c r="AB16" s="31"/>
      <c r="AC16" s="31"/>
      <c r="AD16" s="31"/>
      <c r="AE16" s="31"/>
      <c r="AF16" s="31"/>
      <c r="AG16" s="31"/>
      <c r="AH16" s="31"/>
      <c r="AI16" s="31"/>
    </row>
    <row r="17" spans="1:35" s="32" customFormat="1" ht="15" customHeight="1" x14ac:dyDescent="0.2">
      <c r="A17" s="30"/>
      <c r="B17" s="54"/>
      <c r="C17" s="388"/>
      <c r="D17" s="388"/>
      <c r="E17" s="388"/>
      <c r="F17" s="388"/>
      <c r="G17" s="388"/>
      <c r="H17" s="388"/>
      <c r="I17" s="388"/>
      <c r="J17" s="388"/>
      <c r="K17" s="388"/>
      <c r="L17" s="53"/>
      <c r="M17" s="383"/>
      <c r="N17" s="383"/>
      <c r="O17" s="383"/>
      <c r="P17" s="383"/>
      <c r="Q17" s="383"/>
      <c r="R17" s="383"/>
      <c r="S17" s="383"/>
      <c r="T17" s="383"/>
      <c r="U17" s="383"/>
      <c r="V17" s="482"/>
      <c r="W17" s="78"/>
      <c r="X17" s="31"/>
      <c r="Y17" s="31"/>
      <c r="Z17" s="31"/>
      <c r="AA17" s="31"/>
      <c r="AB17" s="31"/>
      <c r="AC17" s="31"/>
      <c r="AD17" s="31"/>
      <c r="AE17" s="31"/>
      <c r="AF17" s="31"/>
      <c r="AG17" s="31"/>
      <c r="AH17" s="31"/>
      <c r="AI17" s="31"/>
    </row>
    <row r="18" spans="1:35" s="11" customFormat="1" ht="15" customHeight="1" x14ac:dyDescent="0.2">
      <c r="A18" s="9"/>
      <c r="B18" s="46"/>
      <c r="C18" s="66"/>
      <c r="D18" s="66"/>
      <c r="E18" s="66"/>
      <c r="F18" s="66"/>
      <c r="G18" s="66"/>
      <c r="H18" s="66"/>
      <c r="I18" s="66"/>
      <c r="J18" s="66"/>
      <c r="K18" s="66"/>
      <c r="L18" s="47"/>
      <c r="M18" s="63"/>
      <c r="N18" s="63"/>
      <c r="O18" s="63"/>
      <c r="P18" s="63"/>
      <c r="Q18" s="63"/>
      <c r="R18" s="63"/>
      <c r="S18" s="63"/>
      <c r="T18" s="63"/>
      <c r="U18" s="63"/>
      <c r="V18" s="64"/>
      <c r="W18" s="77"/>
      <c r="X18" s="10"/>
      <c r="Y18" s="10"/>
      <c r="Z18" s="10"/>
      <c r="AA18" s="10"/>
      <c r="AB18" s="10"/>
      <c r="AC18" s="10"/>
      <c r="AD18" s="10"/>
      <c r="AE18" s="10"/>
      <c r="AF18" s="10"/>
      <c r="AG18" s="10"/>
      <c r="AH18" s="10"/>
      <c r="AI18" s="10"/>
    </row>
    <row r="19" spans="1:35" s="11" customFormat="1" ht="15" customHeight="1" x14ac:dyDescent="0.2">
      <c r="A19" s="9"/>
      <c r="B19" s="101"/>
      <c r="C19" s="137" t="s">
        <v>197</v>
      </c>
      <c r="D19" s="96"/>
      <c r="E19" s="96"/>
      <c r="F19" s="96"/>
      <c r="G19" s="96"/>
      <c r="H19" s="96"/>
      <c r="I19" s="96"/>
      <c r="J19" s="96"/>
      <c r="K19" s="102"/>
      <c r="L19" s="103" t="s">
        <v>173</v>
      </c>
      <c r="M19" s="103"/>
      <c r="N19" s="103"/>
      <c r="O19" s="104"/>
      <c r="P19" s="104"/>
      <c r="Q19" s="104"/>
      <c r="R19" s="104"/>
      <c r="S19" s="104"/>
      <c r="T19" s="529" t="s">
        <v>302</v>
      </c>
      <c r="U19" s="529"/>
      <c r="V19" s="231"/>
      <c r="W19" s="28"/>
      <c r="X19" s="118"/>
      <c r="Y19" s="118"/>
      <c r="Z19" s="118"/>
      <c r="AA19" s="118"/>
      <c r="AB19" s="118"/>
      <c r="AC19" s="118"/>
      <c r="AD19" s="118"/>
      <c r="AE19" s="118"/>
      <c r="AF19" s="118"/>
      <c r="AG19" s="118"/>
      <c r="AH19" s="118"/>
      <c r="AI19" s="118"/>
    </row>
    <row r="20" spans="1:35" s="11" customFormat="1" ht="15" customHeight="1" x14ac:dyDescent="0.2">
      <c r="A20" s="9"/>
      <c r="B20" s="45"/>
      <c r="C20" s="3" t="s">
        <v>108</v>
      </c>
      <c r="D20" s="3"/>
      <c r="E20" s="3"/>
      <c r="F20" s="3"/>
      <c r="G20" s="3"/>
      <c r="H20" s="571" t="s">
        <v>303</v>
      </c>
      <c r="I20" s="571"/>
      <c r="J20" s="571"/>
      <c r="K20" s="571"/>
      <c r="L20" s="571"/>
      <c r="M20" s="571"/>
      <c r="N20" s="571"/>
      <c r="O20" s="571"/>
      <c r="P20" s="571"/>
      <c r="Q20" s="571"/>
      <c r="R20" s="571"/>
      <c r="S20" s="571"/>
      <c r="T20" s="571"/>
      <c r="U20" s="571"/>
      <c r="V20" s="572"/>
      <c r="W20" s="77"/>
      <c r="X20" s="10"/>
      <c r="Y20" s="10"/>
      <c r="Z20" s="10"/>
      <c r="AA20" s="10"/>
      <c r="AB20" s="10"/>
      <c r="AC20" s="10"/>
      <c r="AD20" s="10"/>
      <c r="AE20" s="10"/>
      <c r="AF20" s="10"/>
      <c r="AG20" s="10"/>
      <c r="AH20" s="10"/>
      <c r="AI20" s="10"/>
    </row>
    <row r="21" spans="1:35" s="11" customFormat="1" ht="15" customHeight="1" x14ac:dyDescent="0.2">
      <c r="A21" s="9"/>
      <c r="B21" s="13"/>
      <c r="C21" s="3" t="s">
        <v>176</v>
      </c>
      <c r="D21" s="6"/>
      <c r="E21" s="3"/>
      <c r="F21" s="3"/>
      <c r="G21" s="3"/>
      <c r="H21" s="576" t="s">
        <v>57</v>
      </c>
      <c r="I21" s="576"/>
      <c r="J21" s="576"/>
      <c r="K21" s="576" t="s">
        <v>106</v>
      </c>
      <c r="L21" s="576"/>
      <c r="M21" s="576"/>
      <c r="N21" s="576" t="s">
        <v>105</v>
      </c>
      <c r="O21" s="576"/>
      <c r="P21" s="576"/>
      <c r="Q21" s="576" t="s">
        <v>58</v>
      </c>
      <c r="R21" s="576"/>
      <c r="S21" s="576"/>
      <c r="T21" s="576" t="s">
        <v>59</v>
      </c>
      <c r="U21" s="576"/>
      <c r="V21" s="577"/>
      <c r="W21" s="80"/>
      <c r="X21" s="10"/>
      <c r="Y21" s="10"/>
      <c r="Z21" s="10"/>
      <c r="AA21" s="10"/>
      <c r="AB21" s="10"/>
      <c r="AC21" s="10"/>
      <c r="AD21" s="10"/>
      <c r="AE21" s="10"/>
      <c r="AF21" s="10"/>
      <c r="AG21" s="10"/>
      <c r="AH21" s="10"/>
      <c r="AI21" s="10"/>
    </row>
    <row r="22" spans="1:35" s="11" customFormat="1" ht="15" customHeight="1" x14ac:dyDescent="0.2">
      <c r="A22" s="9"/>
      <c r="B22" s="45"/>
      <c r="C22" s="575" t="s">
        <v>111</v>
      </c>
      <c r="D22" s="575"/>
      <c r="E22" s="575"/>
      <c r="F22" s="575"/>
      <c r="G22" s="575"/>
      <c r="H22" s="573"/>
      <c r="I22" s="573"/>
      <c r="J22" s="20" t="s">
        <v>14</v>
      </c>
      <c r="K22" s="573"/>
      <c r="L22" s="573"/>
      <c r="M22" s="20" t="s">
        <v>14</v>
      </c>
      <c r="N22" s="573"/>
      <c r="O22" s="573"/>
      <c r="P22" s="20" t="s">
        <v>14</v>
      </c>
      <c r="Q22" s="573"/>
      <c r="R22" s="573"/>
      <c r="S22" s="20" t="s">
        <v>14</v>
      </c>
      <c r="T22" s="573"/>
      <c r="U22" s="573"/>
      <c r="V22" s="44" t="s">
        <v>14</v>
      </c>
      <c r="W22" s="77"/>
      <c r="X22" s="10"/>
      <c r="Y22" s="10"/>
      <c r="Z22" s="10"/>
      <c r="AA22" s="10"/>
      <c r="AB22" s="10"/>
      <c r="AC22" s="10"/>
      <c r="AD22" s="10"/>
      <c r="AE22" s="10"/>
      <c r="AF22" s="10"/>
      <c r="AG22" s="10"/>
      <c r="AH22" s="10"/>
      <c r="AI22" s="10"/>
    </row>
    <row r="23" spans="1:35" s="11" customFormat="1" ht="15" customHeight="1" x14ac:dyDescent="0.2">
      <c r="A23" s="9"/>
      <c r="B23" s="45"/>
      <c r="C23" s="575" t="s">
        <v>60</v>
      </c>
      <c r="D23" s="575"/>
      <c r="E23" s="575"/>
      <c r="F23" s="575"/>
      <c r="G23" s="575"/>
      <c r="H23" s="574"/>
      <c r="I23" s="574"/>
      <c r="J23" s="20" t="s">
        <v>33</v>
      </c>
      <c r="K23" s="574"/>
      <c r="L23" s="574"/>
      <c r="M23" s="20" t="s">
        <v>33</v>
      </c>
      <c r="N23" s="574"/>
      <c r="O23" s="574"/>
      <c r="P23" s="20" t="s">
        <v>33</v>
      </c>
      <c r="Q23" s="574"/>
      <c r="R23" s="574"/>
      <c r="S23" s="20" t="s">
        <v>33</v>
      </c>
      <c r="T23" s="574"/>
      <c r="U23" s="574"/>
      <c r="V23" s="44" t="s">
        <v>33</v>
      </c>
      <c r="W23" s="77"/>
      <c r="X23" s="10"/>
      <c r="Y23" s="10"/>
      <c r="Z23" s="10"/>
      <c r="AA23" s="10"/>
      <c r="AB23" s="10"/>
      <c r="AC23" s="10"/>
      <c r="AD23" s="10"/>
      <c r="AE23" s="10"/>
      <c r="AF23" s="10"/>
      <c r="AG23" s="10"/>
      <c r="AH23" s="10"/>
      <c r="AI23" s="10"/>
    </row>
    <row r="24" spans="1:35" s="11" customFormat="1" ht="15" customHeight="1" x14ac:dyDescent="0.2">
      <c r="A24" s="9"/>
      <c r="B24" s="45"/>
      <c r="C24" s="3" t="s">
        <v>109</v>
      </c>
      <c r="D24" s="6"/>
      <c r="E24" s="3"/>
      <c r="F24" s="3"/>
      <c r="G24" s="3"/>
      <c r="H24" s="570"/>
      <c r="I24" s="570"/>
      <c r="J24" s="20"/>
      <c r="K24" s="570"/>
      <c r="L24" s="570"/>
      <c r="M24" s="20"/>
      <c r="N24" s="570"/>
      <c r="O24" s="570"/>
      <c r="P24" s="20"/>
      <c r="Q24" s="570"/>
      <c r="R24" s="570"/>
      <c r="S24" s="20"/>
      <c r="T24" s="570"/>
      <c r="U24" s="570"/>
      <c r="V24" s="44"/>
      <c r="W24" s="77"/>
      <c r="X24" s="10"/>
      <c r="Y24" s="10"/>
      <c r="Z24" s="10"/>
      <c r="AA24" s="10"/>
      <c r="AB24" s="10"/>
      <c r="AC24" s="10"/>
      <c r="AD24" s="10"/>
      <c r="AE24" s="10"/>
      <c r="AF24" s="10"/>
      <c r="AG24" s="10"/>
      <c r="AH24" s="10"/>
      <c r="AI24" s="10"/>
    </row>
    <row r="25" spans="1:35" s="11" customFormat="1" ht="15" customHeight="1" x14ac:dyDescent="0.2">
      <c r="A25" s="9"/>
      <c r="B25" s="45"/>
      <c r="C25" s="3" t="s">
        <v>110</v>
      </c>
      <c r="D25" s="5"/>
      <c r="E25" s="5"/>
      <c r="F25" s="3"/>
      <c r="G25" s="3"/>
      <c r="H25" s="3"/>
      <c r="I25" s="3"/>
      <c r="J25" s="6"/>
      <c r="K25" s="6"/>
      <c r="L25" s="6"/>
      <c r="M25" s="6"/>
      <c r="N25" s="6"/>
      <c r="O25" s="6"/>
      <c r="P25" s="6"/>
      <c r="Q25" s="6"/>
      <c r="R25" s="6"/>
      <c r="S25" s="6"/>
      <c r="T25" s="6"/>
      <c r="U25" s="6"/>
      <c r="V25" s="24"/>
      <c r="W25" s="77"/>
      <c r="X25" s="10"/>
      <c r="Y25" s="10"/>
      <c r="Z25" s="10"/>
      <c r="AA25" s="10"/>
      <c r="AB25" s="10"/>
      <c r="AC25" s="10"/>
      <c r="AD25" s="10"/>
      <c r="AE25" s="10"/>
      <c r="AF25" s="10"/>
      <c r="AG25" s="10"/>
      <c r="AH25" s="10"/>
      <c r="AI25" s="10"/>
    </row>
    <row r="26" spans="1:35" s="11" customFormat="1" ht="15" customHeight="1" x14ac:dyDescent="0.2">
      <c r="A26" s="9"/>
      <c r="B26" s="45"/>
      <c r="C26" s="3" t="s">
        <v>158</v>
      </c>
      <c r="D26" s="5"/>
      <c r="E26" s="5"/>
      <c r="F26" s="3"/>
      <c r="G26" s="3"/>
      <c r="H26" s="571" t="s">
        <v>303</v>
      </c>
      <c r="I26" s="571"/>
      <c r="J26" s="571"/>
      <c r="K26" s="571"/>
      <c r="L26" s="571"/>
      <c r="M26" s="571"/>
      <c r="N26" s="571"/>
      <c r="O26" s="571"/>
      <c r="P26" s="571"/>
      <c r="Q26" s="571"/>
      <c r="R26" s="571"/>
      <c r="S26" s="571"/>
      <c r="T26" s="571"/>
      <c r="U26" s="571"/>
      <c r="V26" s="572"/>
      <c r="W26" s="77"/>
      <c r="X26" s="10"/>
      <c r="Y26" s="10"/>
      <c r="Z26" s="10"/>
      <c r="AA26" s="10"/>
      <c r="AB26" s="10"/>
      <c r="AC26" s="10"/>
      <c r="AD26" s="10"/>
      <c r="AE26" s="10"/>
      <c r="AF26" s="10"/>
      <c r="AG26" s="10"/>
      <c r="AH26" s="10"/>
      <c r="AI26" s="10"/>
    </row>
    <row r="27" spans="1:35" s="11" customFormat="1" ht="15" customHeight="1" x14ac:dyDescent="0.2">
      <c r="A27" s="9"/>
      <c r="B27" s="45"/>
      <c r="C27" s="567" t="str">
        <f>Vorgaben!$T$3</f>
        <v>Nur auszufüllen, wenn abweichend vom Gebäude lt. Pt. A des Tabellenblatte "AGWR II":</v>
      </c>
      <c r="D27" s="567"/>
      <c r="E27" s="567"/>
      <c r="F27" s="567"/>
      <c r="G27" s="567"/>
      <c r="H27" s="567"/>
      <c r="I27" s="567"/>
      <c r="J27" s="567"/>
      <c r="K27" s="567"/>
      <c r="L27" s="567"/>
      <c r="M27" s="567"/>
      <c r="N27" s="567"/>
      <c r="O27" s="567"/>
      <c r="P27" s="567"/>
      <c r="Q27" s="567"/>
      <c r="R27" s="567"/>
      <c r="S27" s="567"/>
      <c r="T27" s="567"/>
      <c r="U27" s="567"/>
      <c r="V27" s="568"/>
      <c r="W27" s="77"/>
      <c r="X27" s="10"/>
      <c r="Y27" s="10"/>
      <c r="Z27" s="10"/>
      <c r="AA27" s="10"/>
      <c r="AB27" s="10"/>
      <c r="AC27" s="10"/>
      <c r="AD27" s="10"/>
      <c r="AE27" s="10"/>
      <c r="AF27" s="10"/>
      <c r="AG27" s="10"/>
      <c r="AH27" s="10"/>
      <c r="AI27" s="10"/>
    </row>
    <row r="28" spans="1:35" s="11" customFormat="1" ht="15" customHeight="1" x14ac:dyDescent="0.2">
      <c r="A28" s="9"/>
      <c r="B28" s="45"/>
      <c r="C28" s="532" t="s">
        <v>165</v>
      </c>
      <c r="D28" s="532"/>
      <c r="E28" s="532"/>
      <c r="F28" s="532"/>
      <c r="G28" s="532"/>
      <c r="H28" s="532"/>
      <c r="I28" s="90"/>
      <c r="J28" s="532" t="s">
        <v>166</v>
      </c>
      <c r="K28" s="532"/>
      <c r="L28" s="532"/>
      <c r="M28" s="532"/>
      <c r="N28" s="532"/>
      <c r="O28" s="532"/>
      <c r="P28" s="90"/>
      <c r="Q28" s="532" t="s">
        <v>167</v>
      </c>
      <c r="R28" s="532"/>
      <c r="S28" s="532"/>
      <c r="T28" s="532"/>
      <c r="U28" s="532"/>
      <c r="V28" s="534"/>
      <c r="W28" s="77"/>
      <c r="X28" s="10"/>
      <c r="Y28" s="10"/>
      <c r="Z28" s="10"/>
      <c r="AA28" s="10"/>
      <c r="AB28" s="10"/>
      <c r="AC28" s="10"/>
      <c r="AD28" s="10"/>
      <c r="AE28" s="10"/>
      <c r="AF28" s="10"/>
      <c r="AG28" s="10"/>
      <c r="AH28" s="10"/>
      <c r="AI28" s="10"/>
    </row>
    <row r="29" spans="1:35" s="32" customFormat="1" ht="15" customHeight="1" x14ac:dyDescent="0.2">
      <c r="A29" s="30"/>
      <c r="B29" s="54"/>
      <c r="C29" s="389" t="s">
        <v>303</v>
      </c>
      <c r="D29" s="388"/>
      <c r="E29" s="388"/>
      <c r="F29" s="388"/>
      <c r="G29" s="388"/>
      <c r="H29" s="388"/>
      <c r="I29" s="53"/>
      <c r="J29" s="389" t="s">
        <v>303</v>
      </c>
      <c r="K29" s="388"/>
      <c r="L29" s="388"/>
      <c r="M29" s="388"/>
      <c r="N29" s="388"/>
      <c r="O29" s="388"/>
      <c r="P29" s="53"/>
      <c r="Q29" s="389" t="s">
        <v>303</v>
      </c>
      <c r="R29" s="388"/>
      <c r="S29" s="388"/>
      <c r="T29" s="388"/>
      <c r="U29" s="388"/>
      <c r="V29" s="439"/>
      <c r="W29" s="78"/>
      <c r="X29" s="31"/>
      <c r="Y29" s="31"/>
      <c r="Z29" s="31"/>
      <c r="AA29" s="31"/>
      <c r="AB29" s="31"/>
      <c r="AC29" s="31"/>
      <c r="AD29" s="31"/>
      <c r="AE29" s="31"/>
      <c r="AF29" s="31"/>
      <c r="AG29" s="31"/>
      <c r="AH29" s="31"/>
      <c r="AI29" s="31"/>
    </row>
    <row r="30" spans="1:35" s="32" customFormat="1" ht="15" customHeight="1" x14ac:dyDescent="0.2">
      <c r="A30" s="30"/>
      <c r="B30" s="54"/>
      <c r="C30" s="388"/>
      <c r="D30" s="388"/>
      <c r="E30" s="388"/>
      <c r="F30" s="388"/>
      <c r="G30" s="388"/>
      <c r="H30" s="388"/>
      <c r="I30" s="53"/>
      <c r="J30" s="388"/>
      <c r="K30" s="388"/>
      <c r="L30" s="388"/>
      <c r="M30" s="388"/>
      <c r="N30" s="388"/>
      <c r="O30" s="388"/>
      <c r="P30" s="53"/>
      <c r="Q30" s="388"/>
      <c r="R30" s="388"/>
      <c r="S30" s="388"/>
      <c r="T30" s="388"/>
      <c r="U30" s="388"/>
      <c r="V30" s="439"/>
      <c r="W30" s="78"/>
      <c r="X30" s="31"/>
      <c r="Y30" s="31"/>
      <c r="Z30" s="31"/>
      <c r="AA30" s="31"/>
      <c r="AB30" s="31"/>
      <c r="AC30" s="31"/>
      <c r="AD30" s="31"/>
      <c r="AE30" s="31"/>
      <c r="AF30" s="31"/>
      <c r="AG30" s="31"/>
      <c r="AH30" s="31"/>
      <c r="AI30" s="31"/>
    </row>
    <row r="31" spans="1:35" s="11" customFormat="1" ht="15" customHeight="1" x14ac:dyDescent="0.2">
      <c r="A31" s="9"/>
      <c r="B31" s="45"/>
      <c r="C31" s="532" t="s">
        <v>189</v>
      </c>
      <c r="D31" s="532"/>
      <c r="E31" s="532"/>
      <c r="F31" s="532"/>
      <c r="G31" s="532"/>
      <c r="H31" s="532"/>
      <c r="I31" s="532"/>
      <c r="J31" s="532"/>
      <c r="K31" s="532"/>
      <c r="L31" s="42"/>
      <c r="M31" s="401" t="s">
        <v>168</v>
      </c>
      <c r="N31" s="401"/>
      <c r="O31" s="401"/>
      <c r="P31" s="401"/>
      <c r="Q31" s="401"/>
      <c r="R31" s="401"/>
      <c r="S31" s="401"/>
      <c r="T31" s="401"/>
      <c r="U31" s="401"/>
      <c r="V31" s="558"/>
      <c r="W31" s="77"/>
      <c r="X31" s="10"/>
      <c r="Y31" s="10"/>
      <c r="Z31" s="10"/>
      <c r="AA31" s="10"/>
      <c r="AB31" s="10"/>
      <c r="AC31" s="10"/>
      <c r="AD31" s="10"/>
      <c r="AE31" s="10"/>
      <c r="AF31" s="10"/>
      <c r="AG31" s="10"/>
      <c r="AH31" s="10"/>
      <c r="AI31" s="10"/>
    </row>
    <row r="32" spans="1:35" s="32" customFormat="1" ht="15" customHeight="1" x14ac:dyDescent="0.2">
      <c r="A32" s="30"/>
      <c r="B32" s="54"/>
      <c r="C32" s="389" t="s">
        <v>303</v>
      </c>
      <c r="D32" s="388"/>
      <c r="E32" s="388"/>
      <c r="F32" s="388"/>
      <c r="G32" s="388"/>
      <c r="H32" s="388"/>
      <c r="I32" s="388"/>
      <c r="J32" s="388"/>
      <c r="K32" s="388"/>
      <c r="L32" s="53"/>
      <c r="M32" s="389" t="s">
        <v>303</v>
      </c>
      <c r="N32" s="388"/>
      <c r="O32" s="388"/>
      <c r="P32" s="388"/>
      <c r="Q32" s="388"/>
      <c r="R32" s="388"/>
      <c r="S32" s="388"/>
      <c r="T32" s="388"/>
      <c r="U32" s="388"/>
      <c r="V32" s="439"/>
      <c r="W32" s="78"/>
      <c r="X32" s="31"/>
      <c r="Y32" s="31"/>
      <c r="Z32" s="31"/>
      <c r="AA32" s="31"/>
      <c r="AB32" s="31"/>
      <c r="AC32" s="31"/>
      <c r="AD32" s="31"/>
      <c r="AE32" s="31"/>
      <c r="AF32" s="31"/>
      <c r="AG32" s="31"/>
      <c r="AH32" s="31"/>
      <c r="AI32" s="31"/>
    </row>
    <row r="33" spans="1:35" s="32" customFormat="1" ht="15" customHeight="1" x14ac:dyDescent="0.2">
      <c r="A33" s="30"/>
      <c r="B33" s="54"/>
      <c r="C33" s="388"/>
      <c r="D33" s="388"/>
      <c r="E33" s="388"/>
      <c r="F33" s="388"/>
      <c r="G33" s="388"/>
      <c r="H33" s="388"/>
      <c r="I33" s="388"/>
      <c r="J33" s="388"/>
      <c r="K33" s="388"/>
      <c r="L33" s="53"/>
      <c r="M33" s="383"/>
      <c r="N33" s="383"/>
      <c r="O33" s="383"/>
      <c r="P33" s="383"/>
      <c r="Q33" s="383"/>
      <c r="R33" s="383"/>
      <c r="S33" s="383"/>
      <c r="T33" s="383"/>
      <c r="U33" s="383"/>
      <c r="V33" s="482"/>
      <c r="W33" s="78"/>
      <c r="X33" s="31"/>
      <c r="Y33" s="31"/>
      <c r="Z33" s="31"/>
      <c r="AA33" s="31"/>
      <c r="AB33" s="31"/>
      <c r="AC33" s="31"/>
      <c r="AD33" s="31"/>
      <c r="AE33" s="31"/>
      <c r="AF33" s="31"/>
      <c r="AG33" s="31"/>
      <c r="AH33" s="31"/>
      <c r="AI33" s="31"/>
    </row>
    <row r="34" spans="1:35" s="11" customFormat="1" ht="15" customHeight="1" x14ac:dyDescent="0.2">
      <c r="A34" s="9"/>
      <c r="B34" s="46"/>
      <c r="C34" s="66"/>
      <c r="D34" s="66"/>
      <c r="E34" s="66"/>
      <c r="F34" s="66"/>
      <c r="G34" s="66"/>
      <c r="H34" s="66"/>
      <c r="I34" s="66"/>
      <c r="J34" s="66"/>
      <c r="K34" s="66"/>
      <c r="L34" s="47"/>
      <c r="M34" s="63"/>
      <c r="N34" s="63"/>
      <c r="O34" s="63"/>
      <c r="P34" s="63"/>
      <c r="Q34" s="63"/>
      <c r="R34" s="63"/>
      <c r="S34" s="63"/>
      <c r="T34" s="63"/>
      <c r="U34" s="63"/>
      <c r="V34" s="64"/>
      <c r="W34" s="77"/>
      <c r="X34" s="10"/>
      <c r="Y34" s="10"/>
      <c r="Z34" s="10"/>
      <c r="AA34" s="10"/>
      <c r="AB34" s="10"/>
      <c r="AC34" s="10"/>
      <c r="AD34" s="10"/>
      <c r="AE34" s="10"/>
      <c r="AF34" s="10"/>
      <c r="AG34" s="10"/>
      <c r="AH34" s="10"/>
      <c r="AI34" s="10"/>
    </row>
    <row r="35" spans="1:35" s="11" customFormat="1" ht="15" customHeight="1" x14ac:dyDescent="0.2">
      <c r="A35" s="9"/>
      <c r="B35" s="43"/>
      <c r="C35" s="136" t="s">
        <v>198</v>
      </c>
      <c r="D35" s="3"/>
      <c r="E35" s="3"/>
      <c r="F35" s="3"/>
      <c r="G35" s="3"/>
      <c r="H35" s="3"/>
      <c r="I35" s="3"/>
      <c r="J35" s="3"/>
      <c r="K35" s="100"/>
      <c r="L35" s="4" t="s">
        <v>173</v>
      </c>
      <c r="M35" s="4"/>
      <c r="N35" s="4"/>
      <c r="O35" s="6"/>
      <c r="P35" s="6"/>
      <c r="Q35" s="6"/>
      <c r="R35" s="6"/>
      <c r="S35" s="6"/>
      <c r="T35" s="529" t="s">
        <v>302</v>
      </c>
      <c r="U35" s="529"/>
      <c r="V35" s="231"/>
      <c r="W35" s="28"/>
      <c r="X35" s="118"/>
      <c r="Y35" s="118"/>
      <c r="Z35" s="118"/>
      <c r="AA35" s="118"/>
      <c r="AB35" s="118"/>
      <c r="AC35" s="118"/>
      <c r="AD35" s="118"/>
      <c r="AE35" s="118"/>
      <c r="AF35" s="118"/>
      <c r="AG35" s="118"/>
      <c r="AH35" s="118"/>
      <c r="AI35" s="118"/>
    </row>
    <row r="36" spans="1:35" s="11" customFormat="1" ht="15" customHeight="1" x14ac:dyDescent="0.2">
      <c r="A36" s="9"/>
      <c r="B36" s="45"/>
      <c r="C36" s="3" t="s">
        <v>108</v>
      </c>
      <c r="D36" s="3"/>
      <c r="E36" s="3"/>
      <c r="F36" s="3"/>
      <c r="G36" s="3"/>
      <c r="H36" s="571" t="s">
        <v>303</v>
      </c>
      <c r="I36" s="571"/>
      <c r="J36" s="571"/>
      <c r="K36" s="571"/>
      <c r="L36" s="571"/>
      <c r="M36" s="571"/>
      <c r="N36" s="571"/>
      <c r="O36" s="571"/>
      <c r="P36" s="571"/>
      <c r="Q36" s="571"/>
      <c r="R36" s="571"/>
      <c r="S36" s="571"/>
      <c r="T36" s="571"/>
      <c r="U36" s="571"/>
      <c r="V36" s="572"/>
      <c r="W36" s="77"/>
      <c r="X36" s="10"/>
      <c r="Y36" s="10"/>
      <c r="Z36" s="10"/>
      <c r="AA36" s="10"/>
      <c r="AB36" s="10"/>
      <c r="AC36" s="10"/>
      <c r="AD36" s="10"/>
      <c r="AE36" s="10"/>
      <c r="AF36" s="10"/>
      <c r="AG36" s="10"/>
      <c r="AH36" s="10"/>
      <c r="AI36" s="10"/>
    </row>
    <row r="37" spans="1:35" s="11" customFormat="1" ht="15" customHeight="1" x14ac:dyDescent="0.2">
      <c r="A37" s="9"/>
      <c r="B37" s="13"/>
      <c r="C37" s="3" t="s">
        <v>176</v>
      </c>
      <c r="D37" s="6"/>
      <c r="E37" s="3"/>
      <c r="F37" s="3"/>
      <c r="G37" s="3"/>
      <c r="H37" s="576" t="s">
        <v>57</v>
      </c>
      <c r="I37" s="576"/>
      <c r="J37" s="576"/>
      <c r="K37" s="576" t="s">
        <v>106</v>
      </c>
      <c r="L37" s="576"/>
      <c r="M37" s="576"/>
      <c r="N37" s="576" t="s">
        <v>105</v>
      </c>
      <c r="O37" s="576"/>
      <c r="P37" s="576"/>
      <c r="Q37" s="576" t="s">
        <v>58</v>
      </c>
      <c r="R37" s="576"/>
      <c r="S37" s="576"/>
      <c r="T37" s="576" t="s">
        <v>59</v>
      </c>
      <c r="U37" s="576"/>
      <c r="V37" s="577"/>
      <c r="W37" s="80"/>
      <c r="X37" s="10"/>
      <c r="Y37" s="10"/>
      <c r="Z37" s="10"/>
      <c r="AA37" s="10"/>
      <c r="AB37" s="10"/>
      <c r="AC37" s="10"/>
      <c r="AD37" s="10"/>
      <c r="AE37" s="10"/>
      <c r="AF37" s="10"/>
      <c r="AG37" s="10"/>
      <c r="AH37" s="10"/>
      <c r="AI37" s="10"/>
    </row>
    <row r="38" spans="1:35" s="11" customFormat="1" ht="15" customHeight="1" x14ac:dyDescent="0.2">
      <c r="A38" s="9"/>
      <c r="B38" s="45"/>
      <c r="C38" s="575" t="s">
        <v>111</v>
      </c>
      <c r="D38" s="575"/>
      <c r="E38" s="575"/>
      <c r="F38" s="575"/>
      <c r="G38" s="575"/>
      <c r="H38" s="573"/>
      <c r="I38" s="573"/>
      <c r="J38" s="20" t="s">
        <v>14</v>
      </c>
      <c r="K38" s="573"/>
      <c r="L38" s="573"/>
      <c r="M38" s="20" t="s">
        <v>14</v>
      </c>
      <c r="N38" s="573"/>
      <c r="O38" s="573"/>
      <c r="P38" s="20" t="s">
        <v>14</v>
      </c>
      <c r="Q38" s="573"/>
      <c r="R38" s="573"/>
      <c r="S38" s="20" t="s">
        <v>14</v>
      </c>
      <c r="T38" s="573"/>
      <c r="U38" s="573"/>
      <c r="V38" s="44" t="s">
        <v>14</v>
      </c>
      <c r="W38" s="77"/>
      <c r="X38" s="10"/>
      <c r="Y38" s="10"/>
      <c r="Z38" s="10"/>
      <c r="AA38" s="10"/>
      <c r="AB38" s="10"/>
      <c r="AC38" s="10"/>
      <c r="AD38" s="10"/>
      <c r="AE38" s="10"/>
      <c r="AF38" s="10"/>
      <c r="AG38" s="10"/>
      <c r="AH38" s="10"/>
      <c r="AI38" s="10"/>
    </row>
    <row r="39" spans="1:35" s="11" customFormat="1" ht="15" customHeight="1" x14ac:dyDescent="0.2">
      <c r="A39" s="9"/>
      <c r="B39" s="45"/>
      <c r="C39" s="575" t="s">
        <v>60</v>
      </c>
      <c r="D39" s="575"/>
      <c r="E39" s="575"/>
      <c r="F39" s="575"/>
      <c r="G39" s="575"/>
      <c r="H39" s="574"/>
      <c r="I39" s="574"/>
      <c r="J39" s="20" t="s">
        <v>33</v>
      </c>
      <c r="K39" s="574"/>
      <c r="L39" s="574"/>
      <c r="M39" s="20" t="s">
        <v>33</v>
      </c>
      <c r="N39" s="574"/>
      <c r="O39" s="574"/>
      <c r="P39" s="20" t="s">
        <v>33</v>
      </c>
      <c r="Q39" s="574"/>
      <c r="R39" s="574"/>
      <c r="S39" s="20" t="s">
        <v>33</v>
      </c>
      <c r="T39" s="574"/>
      <c r="U39" s="574"/>
      <c r="V39" s="44" t="s">
        <v>33</v>
      </c>
      <c r="W39" s="77"/>
      <c r="X39" s="10"/>
      <c r="Y39" s="10"/>
      <c r="Z39" s="10"/>
      <c r="AA39" s="10"/>
      <c r="AB39" s="10"/>
      <c r="AC39" s="10"/>
      <c r="AD39" s="10"/>
      <c r="AE39" s="10"/>
      <c r="AF39" s="10"/>
      <c r="AG39" s="10"/>
      <c r="AH39" s="10"/>
      <c r="AI39" s="10"/>
    </row>
    <row r="40" spans="1:35" s="11" customFormat="1" ht="15" customHeight="1" x14ac:dyDescent="0.2">
      <c r="A40" s="9"/>
      <c r="B40" s="45"/>
      <c r="C40" s="3" t="s">
        <v>109</v>
      </c>
      <c r="D40" s="6"/>
      <c r="E40" s="3"/>
      <c r="F40" s="3"/>
      <c r="G40" s="3"/>
      <c r="H40" s="570"/>
      <c r="I40" s="570"/>
      <c r="J40" s="20"/>
      <c r="K40" s="570"/>
      <c r="L40" s="570"/>
      <c r="M40" s="20"/>
      <c r="N40" s="570"/>
      <c r="O40" s="570"/>
      <c r="P40" s="20"/>
      <c r="Q40" s="570"/>
      <c r="R40" s="570"/>
      <c r="S40" s="20"/>
      <c r="T40" s="570"/>
      <c r="U40" s="570"/>
      <c r="V40" s="44"/>
      <c r="W40" s="77"/>
      <c r="X40" s="10"/>
      <c r="Y40" s="10"/>
      <c r="Z40" s="10"/>
      <c r="AA40" s="10"/>
      <c r="AB40" s="10"/>
      <c r="AC40" s="10"/>
      <c r="AD40" s="10"/>
      <c r="AE40" s="10"/>
      <c r="AF40" s="10"/>
      <c r="AG40" s="10"/>
      <c r="AH40" s="10"/>
      <c r="AI40" s="10"/>
    </row>
    <row r="41" spans="1:35" s="11" customFormat="1" ht="15" customHeight="1" x14ac:dyDescent="0.2">
      <c r="A41" s="9"/>
      <c r="B41" s="45"/>
      <c r="C41" s="3" t="s">
        <v>110</v>
      </c>
      <c r="D41" s="5"/>
      <c r="E41" s="5"/>
      <c r="F41" s="3"/>
      <c r="G41" s="3"/>
      <c r="H41" s="3"/>
      <c r="I41" s="3"/>
      <c r="J41" s="6"/>
      <c r="K41" s="6"/>
      <c r="L41" s="6"/>
      <c r="M41" s="6"/>
      <c r="N41" s="6"/>
      <c r="O41" s="6"/>
      <c r="P41" s="6"/>
      <c r="Q41" s="6"/>
      <c r="R41" s="6"/>
      <c r="S41" s="6"/>
      <c r="T41" s="6"/>
      <c r="U41" s="6"/>
      <c r="V41" s="24"/>
      <c r="W41" s="77"/>
      <c r="X41" s="10"/>
      <c r="Y41" s="10"/>
      <c r="Z41" s="10"/>
      <c r="AA41" s="10"/>
      <c r="AB41" s="10"/>
      <c r="AC41" s="10"/>
      <c r="AD41" s="10"/>
      <c r="AE41" s="10"/>
      <c r="AF41" s="10"/>
      <c r="AG41" s="10"/>
      <c r="AH41" s="10"/>
      <c r="AI41" s="10"/>
    </row>
    <row r="42" spans="1:35" s="11" customFormat="1" ht="15" customHeight="1" x14ac:dyDescent="0.2">
      <c r="A42" s="9"/>
      <c r="B42" s="45"/>
      <c r="C42" s="3" t="s">
        <v>158</v>
      </c>
      <c r="D42" s="5"/>
      <c r="E42" s="5"/>
      <c r="F42" s="3"/>
      <c r="G42" s="3"/>
      <c r="H42" s="571" t="s">
        <v>303</v>
      </c>
      <c r="I42" s="571"/>
      <c r="J42" s="571"/>
      <c r="K42" s="571"/>
      <c r="L42" s="571"/>
      <c r="M42" s="571"/>
      <c r="N42" s="571"/>
      <c r="O42" s="571"/>
      <c r="P42" s="571"/>
      <c r="Q42" s="571"/>
      <c r="R42" s="571"/>
      <c r="S42" s="571"/>
      <c r="T42" s="571"/>
      <c r="U42" s="571"/>
      <c r="V42" s="572"/>
      <c r="W42" s="77"/>
      <c r="X42" s="10"/>
      <c r="Y42" s="10"/>
      <c r="Z42" s="10"/>
      <c r="AA42" s="10"/>
      <c r="AB42" s="10"/>
      <c r="AC42" s="10"/>
      <c r="AD42" s="10"/>
      <c r="AE42" s="10"/>
      <c r="AF42" s="10"/>
      <c r="AG42" s="10"/>
      <c r="AH42" s="10"/>
      <c r="AI42" s="10"/>
    </row>
    <row r="43" spans="1:35" s="11" customFormat="1" ht="15" customHeight="1" x14ac:dyDescent="0.2">
      <c r="A43" s="9"/>
      <c r="B43" s="45"/>
      <c r="C43" s="567" t="str">
        <f>Vorgaben!$T$3</f>
        <v>Nur auszufüllen, wenn abweichend vom Gebäude lt. Pt. A des Tabellenblatte "AGWR II":</v>
      </c>
      <c r="D43" s="567"/>
      <c r="E43" s="567"/>
      <c r="F43" s="567"/>
      <c r="G43" s="567"/>
      <c r="H43" s="567"/>
      <c r="I43" s="567"/>
      <c r="J43" s="567"/>
      <c r="K43" s="567"/>
      <c r="L43" s="567"/>
      <c r="M43" s="567"/>
      <c r="N43" s="567"/>
      <c r="O43" s="567"/>
      <c r="P43" s="567"/>
      <c r="Q43" s="567"/>
      <c r="R43" s="567"/>
      <c r="S43" s="567"/>
      <c r="T43" s="567"/>
      <c r="U43" s="567"/>
      <c r="V43" s="568"/>
      <c r="W43" s="77"/>
      <c r="X43" s="10"/>
      <c r="Y43" s="10"/>
      <c r="Z43" s="10"/>
      <c r="AA43" s="10"/>
      <c r="AB43" s="10"/>
      <c r="AC43" s="10"/>
      <c r="AD43" s="10"/>
      <c r="AE43" s="10"/>
      <c r="AF43" s="10"/>
      <c r="AG43" s="10"/>
      <c r="AH43" s="10"/>
      <c r="AI43" s="10"/>
    </row>
    <row r="44" spans="1:35" s="11" customFormat="1" ht="15" customHeight="1" x14ac:dyDescent="0.2">
      <c r="A44" s="9"/>
      <c r="B44" s="45"/>
      <c r="C44" s="532" t="s">
        <v>165</v>
      </c>
      <c r="D44" s="532"/>
      <c r="E44" s="532"/>
      <c r="F44" s="532"/>
      <c r="G44" s="532"/>
      <c r="H44" s="532"/>
      <c r="I44" s="90"/>
      <c r="J44" s="532" t="s">
        <v>166</v>
      </c>
      <c r="K44" s="532"/>
      <c r="L44" s="532"/>
      <c r="M44" s="532"/>
      <c r="N44" s="532"/>
      <c r="O44" s="532"/>
      <c r="P44" s="90"/>
      <c r="Q44" s="532" t="s">
        <v>167</v>
      </c>
      <c r="R44" s="532"/>
      <c r="S44" s="532"/>
      <c r="T44" s="532"/>
      <c r="U44" s="532"/>
      <c r="V44" s="534"/>
      <c r="W44" s="77"/>
      <c r="X44" s="10"/>
      <c r="Y44" s="10"/>
      <c r="Z44" s="10"/>
      <c r="AA44" s="10"/>
      <c r="AB44" s="10"/>
      <c r="AC44" s="10"/>
      <c r="AD44" s="10"/>
      <c r="AE44" s="10"/>
      <c r="AF44" s="10"/>
      <c r="AG44" s="10"/>
      <c r="AH44" s="10"/>
      <c r="AI44" s="10"/>
    </row>
    <row r="45" spans="1:35" s="32" customFormat="1" ht="15" customHeight="1" x14ac:dyDescent="0.2">
      <c r="A45" s="30"/>
      <c r="B45" s="54"/>
      <c r="C45" s="389" t="s">
        <v>303</v>
      </c>
      <c r="D45" s="388"/>
      <c r="E45" s="388"/>
      <c r="F45" s="388"/>
      <c r="G45" s="388"/>
      <c r="H45" s="388"/>
      <c r="I45" s="53"/>
      <c r="J45" s="389" t="s">
        <v>303</v>
      </c>
      <c r="K45" s="388"/>
      <c r="L45" s="388"/>
      <c r="M45" s="388"/>
      <c r="N45" s="388"/>
      <c r="O45" s="388"/>
      <c r="P45" s="53"/>
      <c r="Q45" s="389" t="s">
        <v>303</v>
      </c>
      <c r="R45" s="388"/>
      <c r="S45" s="388"/>
      <c r="T45" s="388"/>
      <c r="U45" s="388"/>
      <c r="V45" s="439"/>
      <c r="W45" s="78"/>
      <c r="X45" s="31"/>
      <c r="Y45" s="31"/>
      <c r="Z45" s="31"/>
      <c r="AA45" s="31"/>
      <c r="AB45" s="31"/>
      <c r="AC45" s="31"/>
      <c r="AD45" s="31"/>
      <c r="AE45" s="31"/>
      <c r="AF45" s="31"/>
      <c r="AG45" s="31"/>
      <c r="AH45" s="31"/>
      <c r="AI45" s="31"/>
    </row>
    <row r="46" spans="1:35" s="32" customFormat="1" ht="15" customHeight="1" x14ac:dyDescent="0.2">
      <c r="A46" s="30"/>
      <c r="B46" s="54"/>
      <c r="C46" s="388"/>
      <c r="D46" s="388"/>
      <c r="E46" s="388"/>
      <c r="F46" s="388"/>
      <c r="G46" s="388"/>
      <c r="H46" s="388"/>
      <c r="I46" s="53"/>
      <c r="J46" s="388"/>
      <c r="K46" s="388"/>
      <c r="L46" s="388"/>
      <c r="M46" s="388"/>
      <c r="N46" s="388"/>
      <c r="O46" s="388"/>
      <c r="P46" s="53"/>
      <c r="Q46" s="388"/>
      <c r="R46" s="388"/>
      <c r="S46" s="388"/>
      <c r="T46" s="388"/>
      <c r="U46" s="388"/>
      <c r="V46" s="439"/>
      <c r="W46" s="78"/>
      <c r="X46" s="31"/>
      <c r="Y46" s="31"/>
      <c r="Z46" s="31"/>
      <c r="AA46" s="31"/>
      <c r="AB46" s="31"/>
      <c r="AC46" s="31"/>
      <c r="AD46" s="31"/>
      <c r="AE46" s="31"/>
      <c r="AF46" s="31"/>
      <c r="AG46" s="31"/>
      <c r="AH46" s="31"/>
      <c r="AI46" s="31"/>
    </row>
    <row r="47" spans="1:35" s="11" customFormat="1" ht="15" customHeight="1" x14ac:dyDescent="0.2">
      <c r="A47" s="9"/>
      <c r="B47" s="45"/>
      <c r="C47" s="532" t="s">
        <v>189</v>
      </c>
      <c r="D47" s="532"/>
      <c r="E47" s="532"/>
      <c r="F47" s="532"/>
      <c r="G47" s="532"/>
      <c r="H47" s="532"/>
      <c r="I47" s="532"/>
      <c r="J47" s="532"/>
      <c r="K47" s="532"/>
      <c r="L47" s="42"/>
      <c r="M47" s="401" t="s">
        <v>168</v>
      </c>
      <c r="N47" s="401"/>
      <c r="O47" s="401"/>
      <c r="P47" s="401"/>
      <c r="Q47" s="401"/>
      <c r="R47" s="401"/>
      <c r="S47" s="401"/>
      <c r="T47" s="401"/>
      <c r="U47" s="401"/>
      <c r="V47" s="558"/>
      <c r="W47" s="77"/>
      <c r="X47" s="10"/>
      <c r="Y47" s="10"/>
      <c r="Z47" s="10"/>
      <c r="AA47" s="10"/>
      <c r="AB47" s="10"/>
      <c r="AC47" s="10"/>
      <c r="AD47" s="10"/>
      <c r="AE47" s="10"/>
      <c r="AF47" s="10"/>
      <c r="AG47" s="10"/>
      <c r="AH47" s="10"/>
      <c r="AI47" s="10"/>
    </row>
    <row r="48" spans="1:35" s="32" customFormat="1" ht="15" customHeight="1" x14ac:dyDescent="0.2">
      <c r="A48" s="30"/>
      <c r="B48" s="54"/>
      <c r="C48" s="389" t="s">
        <v>303</v>
      </c>
      <c r="D48" s="388"/>
      <c r="E48" s="388"/>
      <c r="F48" s="388"/>
      <c r="G48" s="388"/>
      <c r="H48" s="388"/>
      <c r="I48" s="388"/>
      <c r="J48" s="388"/>
      <c r="K48" s="388"/>
      <c r="L48" s="53"/>
      <c r="M48" s="389" t="s">
        <v>303</v>
      </c>
      <c r="N48" s="388"/>
      <c r="O48" s="388"/>
      <c r="P48" s="388"/>
      <c r="Q48" s="388"/>
      <c r="R48" s="388"/>
      <c r="S48" s="388"/>
      <c r="T48" s="388"/>
      <c r="U48" s="388"/>
      <c r="V48" s="439"/>
      <c r="W48" s="78"/>
      <c r="X48" s="31"/>
      <c r="Y48" s="31"/>
      <c r="Z48" s="31"/>
      <c r="AA48" s="31"/>
      <c r="AB48" s="31"/>
      <c r="AC48" s="31"/>
      <c r="AD48" s="31"/>
      <c r="AE48" s="31"/>
      <c r="AF48" s="31"/>
      <c r="AG48" s="31"/>
      <c r="AH48" s="31"/>
      <c r="AI48" s="31"/>
    </row>
    <row r="49" spans="1:35" s="32" customFormat="1" ht="15" customHeight="1" x14ac:dyDescent="0.2">
      <c r="A49" s="30"/>
      <c r="B49" s="54"/>
      <c r="C49" s="388"/>
      <c r="D49" s="388"/>
      <c r="E49" s="388"/>
      <c r="F49" s="388"/>
      <c r="G49" s="388"/>
      <c r="H49" s="388"/>
      <c r="I49" s="388"/>
      <c r="J49" s="388"/>
      <c r="K49" s="388"/>
      <c r="L49" s="53"/>
      <c r="M49" s="383"/>
      <c r="N49" s="383"/>
      <c r="O49" s="383"/>
      <c r="P49" s="383"/>
      <c r="Q49" s="383"/>
      <c r="R49" s="383"/>
      <c r="S49" s="383"/>
      <c r="T49" s="383"/>
      <c r="U49" s="383"/>
      <c r="V49" s="482"/>
      <c r="W49" s="78"/>
      <c r="X49" s="31"/>
      <c r="Y49" s="31"/>
      <c r="Z49" s="31"/>
      <c r="AA49" s="31"/>
      <c r="AB49" s="31"/>
      <c r="AC49" s="31"/>
      <c r="AD49" s="31"/>
      <c r="AE49" s="31"/>
      <c r="AF49" s="31"/>
      <c r="AG49" s="31"/>
      <c r="AH49" s="31"/>
      <c r="AI49" s="31"/>
    </row>
    <row r="50" spans="1:35" s="11" customFormat="1" ht="15" customHeight="1" x14ac:dyDescent="0.2">
      <c r="A50" s="9"/>
      <c r="B50" s="46"/>
      <c r="C50" s="66"/>
      <c r="D50" s="66"/>
      <c r="E50" s="66"/>
      <c r="F50" s="66"/>
      <c r="G50" s="66"/>
      <c r="H50" s="66"/>
      <c r="I50" s="66"/>
      <c r="J50" s="66"/>
      <c r="K50" s="66"/>
      <c r="L50" s="47"/>
      <c r="M50" s="63"/>
      <c r="N50" s="63"/>
      <c r="O50" s="63"/>
      <c r="P50" s="63"/>
      <c r="Q50" s="63"/>
      <c r="R50" s="63"/>
      <c r="S50" s="63"/>
      <c r="T50" s="63"/>
      <c r="U50" s="63"/>
      <c r="V50" s="64"/>
      <c r="W50" s="77"/>
      <c r="X50" s="10"/>
      <c r="Y50" s="10"/>
      <c r="Z50" s="10"/>
      <c r="AA50" s="10"/>
      <c r="AB50" s="10"/>
      <c r="AC50" s="10"/>
      <c r="AD50" s="10"/>
      <c r="AE50" s="10"/>
      <c r="AF50" s="10"/>
      <c r="AG50" s="10"/>
      <c r="AH50" s="10"/>
      <c r="AI50" s="10"/>
    </row>
    <row r="51" spans="1:35" s="11" customFormat="1" ht="7.5" customHeight="1" x14ac:dyDescent="0.2">
      <c r="A51" s="9"/>
      <c r="B51" s="33"/>
      <c r="C51" s="65"/>
      <c r="D51" s="65"/>
      <c r="E51" s="65"/>
      <c r="F51" s="65"/>
      <c r="G51" s="65"/>
      <c r="H51" s="65"/>
      <c r="I51" s="65"/>
      <c r="J51" s="65"/>
      <c r="K51" s="65"/>
      <c r="L51" s="42"/>
      <c r="M51" s="34"/>
      <c r="N51" s="34"/>
      <c r="O51" s="34"/>
      <c r="P51" s="34"/>
      <c r="Q51" s="34"/>
      <c r="R51" s="34"/>
      <c r="S51" s="34"/>
      <c r="T51" s="34"/>
      <c r="U51" s="34"/>
      <c r="V51" s="34"/>
      <c r="W51" s="77"/>
      <c r="X51" s="10"/>
      <c r="Y51" s="10"/>
      <c r="Z51" s="10"/>
      <c r="AA51" s="10"/>
      <c r="AB51" s="10"/>
      <c r="AC51" s="10"/>
      <c r="AD51" s="10"/>
      <c r="AE51" s="10"/>
      <c r="AF51" s="10"/>
      <c r="AG51" s="10"/>
      <c r="AH51" s="10"/>
      <c r="AI51" s="10"/>
    </row>
    <row r="52" spans="1:35" s="157" customFormat="1" ht="9.9499999999999993" customHeight="1" x14ac:dyDescent="0.25">
      <c r="A52" s="154"/>
      <c r="B52" s="569" t="str">
        <f>$C$1</f>
        <v>AGWR II - Statistische Angaben zu weiteren Nutzungseinheiten</v>
      </c>
      <c r="C52" s="569"/>
      <c r="D52" s="569"/>
      <c r="E52" s="569"/>
      <c r="F52" s="569"/>
      <c r="G52" s="569"/>
      <c r="H52" s="569"/>
      <c r="I52" s="569"/>
      <c r="J52" s="569"/>
      <c r="K52" s="569"/>
      <c r="L52" s="569"/>
      <c r="M52" s="569"/>
      <c r="N52" s="569"/>
      <c r="O52" s="569"/>
      <c r="P52" s="569"/>
      <c r="Q52" s="569"/>
      <c r="R52" s="569"/>
      <c r="S52" s="569"/>
      <c r="T52" s="569"/>
      <c r="U52" s="569"/>
      <c r="V52" s="569"/>
      <c r="W52" s="155"/>
      <c r="X52" s="156"/>
      <c r="Y52" s="156"/>
      <c r="Z52" s="156"/>
      <c r="AA52" s="156"/>
      <c r="AB52" s="156"/>
      <c r="AC52" s="156"/>
      <c r="AD52" s="156"/>
      <c r="AE52" s="156"/>
      <c r="AF52" s="156"/>
      <c r="AG52" s="156"/>
      <c r="AH52" s="156"/>
      <c r="AI52" s="156"/>
    </row>
    <row r="53" spans="1:35" s="157" customFormat="1" ht="9.9499999999999993" customHeight="1" x14ac:dyDescent="0.25">
      <c r="A53" s="154"/>
      <c r="B53" s="569" t="str">
        <f>IF(BauansDat&lt;&gt;"",CONCATENATE("betreffend Bauansuchen vom ",TEXT(BauansDat,"TT.MM.JJJJ"), " - Bauwerber/in: ", Bauwerber,", ",AdrBauwerber),CONCATENATE("Statistische Angaben (AGWR II)", " - Bauwerber/in: ", Bauwerber,", ",AdrBauwerber))</f>
        <v xml:space="preserve">Statistische Angaben (AGWR II) - Bauwerber/in: , </v>
      </c>
      <c r="C53" s="569"/>
      <c r="D53" s="569"/>
      <c r="E53" s="569"/>
      <c r="F53" s="569"/>
      <c r="G53" s="569"/>
      <c r="H53" s="569"/>
      <c r="I53" s="569"/>
      <c r="J53" s="569"/>
      <c r="K53" s="569"/>
      <c r="L53" s="569"/>
      <c r="M53" s="569"/>
      <c r="N53" s="569"/>
      <c r="O53" s="569"/>
      <c r="P53" s="569"/>
      <c r="Q53" s="569"/>
      <c r="R53" s="569"/>
      <c r="S53" s="569"/>
      <c r="T53" s="569"/>
      <c r="U53" s="569"/>
      <c r="V53" s="569"/>
      <c r="W53" s="155"/>
      <c r="X53" s="156"/>
      <c r="Y53" s="156"/>
      <c r="Z53" s="156"/>
      <c r="AA53" s="156"/>
      <c r="AB53" s="156"/>
      <c r="AC53" s="156"/>
      <c r="AD53" s="156"/>
      <c r="AE53" s="156"/>
      <c r="AF53" s="156"/>
      <c r="AG53" s="156"/>
      <c r="AH53" s="156"/>
      <c r="AI53" s="156"/>
    </row>
    <row r="54" spans="1:35" s="62" customFormat="1" ht="15" customHeight="1" x14ac:dyDescent="0.15">
      <c r="A54" s="59"/>
      <c r="B54" s="91"/>
      <c r="C54" s="91"/>
      <c r="D54" s="91"/>
      <c r="E54" s="91"/>
      <c r="F54" s="91"/>
      <c r="G54" s="91"/>
      <c r="H54" s="91"/>
      <c r="I54" s="91"/>
      <c r="J54" s="91"/>
      <c r="K54" s="91"/>
      <c r="L54" s="91"/>
      <c r="M54" s="91"/>
      <c r="N54" s="91"/>
      <c r="O54" s="91"/>
      <c r="P54" s="91"/>
      <c r="Q54" s="91"/>
      <c r="R54" s="91"/>
      <c r="S54" s="91"/>
      <c r="T54" s="91"/>
      <c r="U54" s="91"/>
      <c r="V54" s="91"/>
      <c r="W54" s="79"/>
      <c r="X54" s="61"/>
      <c r="Y54" s="61"/>
      <c r="Z54" s="61"/>
      <c r="AA54" s="61"/>
      <c r="AB54" s="61"/>
      <c r="AC54" s="61"/>
      <c r="AD54" s="61"/>
      <c r="AE54" s="61"/>
      <c r="AF54" s="61"/>
      <c r="AG54" s="61"/>
      <c r="AH54" s="61"/>
      <c r="AI54" s="61"/>
    </row>
    <row r="55" spans="1:35" s="114" customFormat="1" ht="15" customHeight="1" x14ac:dyDescent="0.3">
      <c r="A55" s="113"/>
      <c r="B55" s="106"/>
      <c r="C55" s="99" t="str">
        <f>Vorgaben!$T$4</f>
        <v>AGWR II - Statistische Angaben zu weiteren Nutzungseinheiten</v>
      </c>
      <c r="D55" s="99"/>
      <c r="E55" s="99"/>
      <c r="F55" s="99"/>
      <c r="G55" s="99"/>
      <c r="H55" s="99"/>
      <c r="I55" s="99"/>
      <c r="J55" s="99"/>
      <c r="K55" s="99"/>
      <c r="L55" s="99"/>
      <c r="M55" s="99"/>
      <c r="N55" s="99"/>
      <c r="O55" s="99"/>
      <c r="P55" s="99"/>
      <c r="Q55" s="99"/>
      <c r="R55" s="116"/>
      <c r="S55" s="99"/>
      <c r="T55" s="579">
        <v>2</v>
      </c>
      <c r="U55" s="579"/>
      <c r="V55" s="579"/>
      <c r="W55" s="115"/>
    </row>
    <row r="56" spans="1:35" s="111" customFormat="1" ht="15" customHeight="1" x14ac:dyDescent="0.25">
      <c r="A56" s="108"/>
      <c r="B56" s="107"/>
      <c r="C56" s="109"/>
      <c r="D56" s="109"/>
      <c r="E56" s="109"/>
      <c r="F56" s="109"/>
      <c r="G56" s="109"/>
      <c r="H56" s="109"/>
      <c r="I56" s="109"/>
      <c r="J56" s="109"/>
      <c r="K56" s="109"/>
      <c r="L56" s="109"/>
      <c r="M56" s="109"/>
      <c r="N56" s="109"/>
      <c r="O56" s="109"/>
      <c r="P56" s="109"/>
      <c r="Q56" s="109"/>
      <c r="R56" s="112"/>
      <c r="S56" s="112"/>
      <c r="T56" s="112"/>
      <c r="U56" s="112"/>
      <c r="V56" s="109"/>
      <c r="W56" s="110"/>
    </row>
    <row r="57" spans="1:35" s="11" customFormat="1" ht="15" customHeight="1" x14ac:dyDescent="0.2">
      <c r="A57" s="9"/>
      <c r="B57" s="101"/>
      <c r="C57" s="137" t="s">
        <v>202</v>
      </c>
      <c r="D57" s="96"/>
      <c r="E57" s="96"/>
      <c r="F57" s="96"/>
      <c r="G57" s="96"/>
      <c r="H57" s="96"/>
      <c r="I57" s="96"/>
      <c r="J57" s="96"/>
      <c r="K57" s="102"/>
      <c r="L57" s="103" t="s">
        <v>173</v>
      </c>
      <c r="M57" s="103"/>
      <c r="N57" s="103"/>
      <c r="O57" s="104"/>
      <c r="P57" s="104"/>
      <c r="Q57" s="104"/>
      <c r="R57" s="104"/>
      <c r="S57" s="104"/>
      <c r="T57" s="529" t="s">
        <v>302</v>
      </c>
      <c r="U57" s="529"/>
      <c r="V57" s="231"/>
      <c r="W57" s="28"/>
      <c r="X57" s="118"/>
      <c r="Y57" s="118"/>
      <c r="Z57" s="118"/>
      <c r="AA57" s="118"/>
      <c r="AB57" s="118"/>
      <c r="AC57" s="118"/>
      <c r="AD57" s="118"/>
      <c r="AE57" s="118"/>
      <c r="AF57" s="118"/>
      <c r="AG57" s="118"/>
      <c r="AH57" s="118"/>
      <c r="AI57" s="118"/>
    </row>
    <row r="58" spans="1:35" s="11" customFormat="1" ht="15" customHeight="1" x14ac:dyDescent="0.2">
      <c r="A58" s="9"/>
      <c r="B58" s="45"/>
      <c r="C58" s="3" t="s">
        <v>108</v>
      </c>
      <c r="D58" s="3"/>
      <c r="E58" s="3"/>
      <c r="F58" s="3"/>
      <c r="G58" s="3"/>
      <c r="H58" s="571" t="s">
        <v>303</v>
      </c>
      <c r="I58" s="571"/>
      <c r="J58" s="571"/>
      <c r="K58" s="571"/>
      <c r="L58" s="571"/>
      <c r="M58" s="571"/>
      <c r="N58" s="571"/>
      <c r="O58" s="571"/>
      <c r="P58" s="571"/>
      <c r="Q58" s="571"/>
      <c r="R58" s="571"/>
      <c r="S58" s="571"/>
      <c r="T58" s="571"/>
      <c r="U58" s="571"/>
      <c r="V58" s="572"/>
      <c r="W58" s="77"/>
      <c r="X58" s="10"/>
      <c r="Y58" s="10"/>
      <c r="Z58" s="10"/>
      <c r="AA58" s="10"/>
      <c r="AB58" s="10"/>
      <c r="AC58" s="10"/>
      <c r="AD58" s="10"/>
      <c r="AE58" s="10"/>
      <c r="AF58" s="10"/>
      <c r="AG58" s="10"/>
      <c r="AH58" s="10"/>
      <c r="AI58" s="10"/>
    </row>
    <row r="59" spans="1:35" s="11" customFormat="1" ht="15" customHeight="1" x14ac:dyDescent="0.2">
      <c r="A59" s="9"/>
      <c r="B59" s="13"/>
      <c r="C59" s="3" t="s">
        <v>176</v>
      </c>
      <c r="D59" s="6"/>
      <c r="E59" s="3"/>
      <c r="F59" s="3"/>
      <c r="G59" s="3"/>
      <c r="H59" s="576" t="s">
        <v>57</v>
      </c>
      <c r="I59" s="576"/>
      <c r="J59" s="576"/>
      <c r="K59" s="576" t="s">
        <v>106</v>
      </c>
      <c r="L59" s="576"/>
      <c r="M59" s="576"/>
      <c r="N59" s="576" t="s">
        <v>105</v>
      </c>
      <c r="O59" s="576"/>
      <c r="P59" s="576"/>
      <c r="Q59" s="576" t="s">
        <v>58</v>
      </c>
      <c r="R59" s="576"/>
      <c r="S59" s="576"/>
      <c r="T59" s="576" t="s">
        <v>59</v>
      </c>
      <c r="U59" s="576"/>
      <c r="V59" s="577"/>
      <c r="W59" s="80"/>
      <c r="X59" s="10"/>
      <c r="Y59" s="10"/>
      <c r="Z59" s="10"/>
      <c r="AA59" s="10"/>
      <c r="AB59" s="10"/>
      <c r="AC59" s="10"/>
      <c r="AD59" s="10"/>
      <c r="AE59" s="10"/>
      <c r="AF59" s="10"/>
      <c r="AG59" s="10"/>
      <c r="AH59" s="10"/>
      <c r="AI59" s="10"/>
    </row>
    <row r="60" spans="1:35" s="11" customFormat="1" ht="15" customHeight="1" x14ac:dyDescent="0.2">
      <c r="A60" s="9"/>
      <c r="B60" s="45"/>
      <c r="C60" s="575" t="s">
        <v>111</v>
      </c>
      <c r="D60" s="575"/>
      <c r="E60" s="575"/>
      <c r="F60" s="575"/>
      <c r="G60" s="575"/>
      <c r="H60" s="573"/>
      <c r="I60" s="573"/>
      <c r="J60" s="20" t="s">
        <v>14</v>
      </c>
      <c r="K60" s="573"/>
      <c r="L60" s="573"/>
      <c r="M60" s="20" t="s">
        <v>14</v>
      </c>
      <c r="N60" s="573"/>
      <c r="O60" s="573"/>
      <c r="P60" s="20" t="s">
        <v>14</v>
      </c>
      <c r="Q60" s="573"/>
      <c r="R60" s="573"/>
      <c r="S60" s="20" t="s">
        <v>14</v>
      </c>
      <c r="T60" s="573"/>
      <c r="U60" s="573"/>
      <c r="V60" s="44" t="s">
        <v>14</v>
      </c>
      <c r="W60" s="77"/>
      <c r="X60" s="10"/>
      <c r="Y60" s="10"/>
      <c r="Z60" s="10"/>
      <c r="AA60" s="10"/>
      <c r="AB60" s="10"/>
      <c r="AC60" s="10"/>
      <c r="AD60" s="10"/>
      <c r="AE60" s="10"/>
      <c r="AF60" s="10"/>
      <c r="AG60" s="10"/>
      <c r="AH60" s="10"/>
      <c r="AI60" s="10"/>
    </row>
    <row r="61" spans="1:35" s="11" customFormat="1" ht="15" customHeight="1" x14ac:dyDescent="0.2">
      <c r="A61" s="9"/>
      <c r="B61" s="45"/>
      <c r="C61" s="575" t="s">
        <v>60</v>
      </c>
      <c r="D61" s="575"/>
      <c r="E61" s="575"/>
      <c r="F61" s="575"/>
      <c r="G61" s="575"/>
      <c r="H61" s="574"/>
      <c r="I61" s="574"/>
      <c r="J61" s="20" t="s">
        <v>33</v>
      </c>
      <c r="K61" s="574"/>
      <c r="L61" s="574"/>
      <c r="M61" s="20" t="s">
        <v>33</v>
      </c>
      <c r="N61" s="574"/>
      <c r="O61" s="574"/>
      <c r="P61" s="20" t="s">
        <v>33</v>
      </c>
      <c r="Q61" s="574"/>
      <c r="R61" s="574"/>
      <c r="S61" s="20" t="s">
        <v>33</v>
      </c>
      <c r="T61" s="574"/>
      <c r="U61" s="574"/>
      <c r="V61" s="44" t="s">
        <v>33</v>
      </c>
      <c r="W61" s="77"/>
      <c r="X61" s="10"/>
      <c r="Y61" s="10"/>
      <c r="Z61" s="10"/>
      <c r="AA61" s="10"/>
      <c r="AB61" s="10"/>
      <c r="AC61" s="10"/>
      <c r="AD61" s="10"/>
      <c r="AE61" s="10"/>
      <c r="AF61" s="10"/>
      <c r="AG61" s="10"/>
      <c r="AH61" s="10"/>
      <c r="AI61" s="10"/>
    </row>
    <row r="62" spans="1:35" s="11" customFormat="1" ht="15" customHeight="1" x14ac:dyDescent="0.2">
      <c r="A62" s="9"/>
      <c r="B62" s="45"/>
      <c r="C62" s="3" t="s">
        <v>109</v>
      </c>
      <c r="D62" s="6"/>
      <c r="E62" s="3"/>
      <c r="F62" s="3"/>
      <c r="G62" s="3"/>
      <c r="H62" s="570"/>
      <c r="I62" s="570"/>
      <c r="J62" s="20"/>
      <c r="K62" s="570"/>
      <c r="L62" s="570"/>
      <c r="M62" s="20"/>
      <c r="N62" s="570"/>
      <c r="O62" s="570"/>
      <c r="P62" s="20"/>
      <c r="Q62" s="570"/>
      <c r="R62" s="570"/>
      <c r="S62" s="20"/>
      <c r="T62" s="570"/>
      <c r="U62" s="570"/>
      <c r="V62" s="44"/>
      <c r="W62" s="77"/>
      <c r="X62" s="10"/>
      <c r="Y62" s="10"/>
      <c r="Z62" s="10"/>
      <c r="AA62" s="10"/>
      <c r="AB62" s="10"/>
      <c r="AC62" s="10"/>
      <c r="AD62" s="10"/>
      <c r="AE62" s="10"/>
      <c r="AF62" s="10"/>
      <c r="AG62" s="10"/>
      <c r="AH62" s="10"/>
      <c r="AI62" s="10"/>
    </row>
    <row r="63" spans="1:35" s="11" customFormat="1" ht="15" customHeight="1" x14ac:dyDescent="0.2">
      <c r="A63" s="9"/>
      <c r="B63" s="45"/>
      <c r="C63" s="3" t="s">
        <v>110</v>
      </c>
      <c r="D63" s="5"/>
      <c r="E63" s="5"/>
      <c r="F63" s="3"/>
      <c r="G63" s="3"/>
      <c r="H63" s="3"/>
      <c r="I63" s="3"/>
      <c r="J63" s="6"/>
      <c r="K63" s="6"/>
      <c r="L63" s="6"/>
      <c r="M63" s="6"/>
      <c r="N63" s="6"/>
      <c r="O63" s="6"/>
      <c r="P63" s="6"/>
      <c r="Q63" s="6"/>
      <c r="R63" s="6"/>
      <c r="S63" s="6"/>
      <c r="T63" s="6"/>
      <c r="U63" s="6"/>
      <c r="V63" s="24"/>
      <c r="W63" s="77"/>
      <c r="X63" s="10"/>
      <c r="Y63" s="10"/>
      <c r="Z63" s="10"/>
      <c r="AA63" s="10"/>
      <c r="AB63" s="10"/>
      <c r="AC63" s="10"/>
      <c r="AD63" s="10"/>
      <c r="AE63" s="10"/>
      <c r="AF63" s="10"/>
      <c r="AG63" s="10"/>
      <c r="AH63" s="10"/>
      <c r="AI63" s="10"/>
    </row>
    <row r="64" spans="1:35" s="11" customFormat="1" ht="15" customHeight="1" x14ac:dyDescent="0.2">
      <c r="A64" s="9"/>
      <c r="B64" s="45"/>
      <c r="C64" s="3" t="s">
        <v>158</v>
      </c>
      <c r="D64" s="5"/>
      <c r="E64" s="5"/>
      <c r="F64" s="3"/>
      <c r="G64" s="3"/>
      <c r="H64" s="571" t="s">
        <v>303</v>
      </c>
      <c r="I64" s="571"/>
      <c r="J64" s="571"/>
      <c r="K64" s="571"/>
      <c r="L64" s="571"/>
      <c r="M64" s="571"/>
      <c r="N64" s="571"/>
      <c r="O64" s="571"/>
      <c r="P64" s="571"/>
      <c r="Q64" s="571"/>
      <c r="R64" s="571"/>
      <c r="S64" s="571"/>
      <c r="T64" s="571"/>
      <c r="U64" s="571"/>
      <c r="V64" s="572"/>
      <c r="W64" s="77"/>
      <c r="X64" s="10"/>
      <c r="Y64" s="10"/>
      <c r="Z64" s="10"/>
      <c r="AA64" s="10"/>
      <c r="AB64" s="10"/>
      <c r="AC64" s="10"/>
      <c r="AD64" s="10"/>
      <c r="AE64" s="10"/>
      <c r="AF64" s="10"/>
      <c r="AG64" s="10"/>
      <c r="AH64" s="10"/>
      <c r="AI64" s="10"/>
    </row>
    <row r="65" spans="1:35" s="11" customFormat="1" ht="15" customHeight="1" x14ac:dyDescent="0.2">
      <c r="A65" s="9"/>
      <c r="B65" s="45"/>
      <c r="C65" s="567" t="str">
        <f>Vorgaben!$T$3</f>
        <v>Nur auszufüllen, wenn abweichend vom Gebäude lt. Pt. A des Tabellenblatte "AGWR II":</v>
      </c>
      <c r="D65" s="567"/>
      <c r="E65" s="567"/>
      <c r="F65" s="567"/>
      <c r="G65" s="567"/>
      <c r="H65" s="567"/>
      <c r="I65" s="567"/>
      <c r="J65" s="567"/>
      <c r="K65" s="567"/>
      <c r="L65" s="567"/>
      <c r="M65" s="567"/>
      <c r="N65" s="567"/>
      <c r="O65" s="567"/>
      <c r="P65" s="567"/>
      <c r="Q65" s="567"/>
      <c r="R65" s="567"/>
      <c r="S65" s="567"/>
      <c r="T65" s="567"/>
      <c r="U65" s="567"/>
      <c r="V65" s="568"/>
      <c r="W65" s="77"/>
      <c r="X65" s="10"/>
      <c r="Y65" s="10"/>
      <c r="Z65" s="10"/>
      <c r="AA65" s="10"/>
      <c r="AB65" s="10"/>
      <c r="AC65" s="10"/>
      <c r="AD65" s="10"/>
      <c r="AE65" s="10"/>
      <c r="AF65" s="10"/>
      <c r="AG65" s="10"/>
      <c r="AH65" s="10"/>
      <c r="AI65" s="10"/>
    </row>
    <row r="66" spans="1:35" s="11" customFormat="1" ht="15" customHeight="1" x14ac:dyDescent="0.2">
      <c r="A66" s="9"/>
      <c r="B66" s="45"/>
      <c r="C66" s="532" t="s">
        <v>165</v>
      </c>
      <c r="D66" s="532"/>
      <c r="E66" s="532"/>
      <c r="F66" s="532"/>
      <c r="G66" s="532"/>
      <c r="H66" s="532"/>
      <c r="I66" s="90"/>
      <c r="J66" s="532" t="s">
        <v>166</v>
      </c>
      <c r="K66" s="532"/>
      <c r="L66" s="532"/>
      <c r="M66" s="532"/>
      <c r="N66" s="532"/>
      <c r="O66" s="532"/>
      <c r="P66" s="90"/>
      <c r="Q66" s="532" t="s">
        <v>167</v>
      </c>
      <c r="R66" s="532"/>
      <c r="S66" s="532"/>
      <c r="T66" s="532"/>
      <c r="U66" s="532"/>
      <c r="V66" s="534"/>
      <c r="W66" s="77"/>
      <c r="X66" s="10"/>
      <c r="Y66" s="10"/>
      <c r="Z66" s="10"/>
      <c r="AA66" s="10"/>
      <c r="AB66" s="10"/>
      <c r="AC66" s="10"/>
      <c r="AD66" s="10"/>
      <c r="AE66" s="10"/>
      <c r="AF66" s="10"/>
      <c r="AG66" s="10"/>
      <c r="AH66" s="10"/>
      <c r="AI66" s="10"/>
    </row>
    <row r="67" spans="1:35" s="32" customFormat="1" ht="15" customHeight="1" x14ac:dyDescent="0.2">
      <c r="A67" s="30"/>
      <c r="B67" s="54"/>
      <c r="C67" s="389" t="s">
        <v>303</v>
      </c>
      <c r="D67" s="388"/>
      <c r="E67" s="388"/>
      <c r="F67" s="388"/>
      <c r="G67" s="388"/>
      <c r="H67" s="388"/>
      <c r="I67" s="53"/>
      <c r="J67" s="389" t="s">
        <v>303</v>
      </c>
      <c r="K67" s="388"/>
      <c r="L67" s="388"/>
      <c r="M67" s="388"/>
      <c r="N67" s="388"/>
      <c r="O67" s="388"/>
      <c r="P67" s="53"/>
      <c r="Q67" s="389" t="s">
        <v>303</v>
      </c>
      <c r="R67" s="388"/>
      <c r="S67" s="388"/>
      <c r="T67" s="388"/>
      <c r="U67" s="388"/>
      <c r="V67" s="439"/>
      <c r="W67" s="78"/>
      <c r="X67" s="31"/>
      <c r="Y67" s="31"/>
      <c r="Z67" s="31"/>
      <c r="AA67" s="31"/>
      <c r="AB67" s="31"/>
      <c r="AC67" s="31"/>
      <c r="AD67" s="31"/>
      <c r="AE67" s="31"/>
      <c r="AF67" s="31"/>
      <c r="AG67" s="31"/>
      <c r="AH67" s="31"/>
      <c r="AI67" s="31"/>
    </row>
    <row r="68" spans="1:35" s="32" customFormat="1" ht="15" customHeight="1" x14ac:dyDescent="0.2">
      <c r="A68" s="30"/>
      <c r="B68" s="54"/>
      <c r="C68" s="388"/>
      <c r="D68" s="388"/>
      <c r="E68" s="388"/>
      <c r="F68" s="388"/>
      <c r="G68" s="388"/>
      <c r="H68" s="388"/>
      <c r="I68" s="53"/>
      <c r="J68" s="388"/>
      <c r="K68" s="388"/>
      <c r="L68" s="388"/>
      <c r="M68" s="388"/>
      <c r="N68" s="388"/>
      <c r="O68" s="388"/>
      <c r="P68" s="53"/>
      <c r="Q68" s="388"/>
      <c r="R68" s="388"/>
      <c r="S68" s="388"/>
      <c r="T68" s="388"/>
      <c r="U68" s="388"/>
      <c r="V68" s="439"/>
      <c r="W68" s="78"/>
      <c r="X68" s="31"/>
      <c r="Y68" s="31"/>
      <c r="Z68" s="31"/>
      <c r="AA68" s="31"/>
      <c r="AB68" s="31"/>
      <c r="AC68" s="31"/>
      <c r="AD68" s="31"/>
      <c r="AE68" s="31"/>
      <c r="AF68" s="31"/>
      <c r="AG68" s="31"/>
      <c r="AH68" s="31"/>
      <c r="AI68" s="31"/>
    </row>
    <row r="69" spans="1:35" s="11" customFormat="1" ht="15" customHeight="1" x14ac:dyDescent="0.2">
      <c r="A69" s="9"/>
      <c r="B69" s="45"/>
      <c r="C69" s="532" t="s">
        <v>189</v>
      </c>
      <c r="D69" s="532"/>
      <c r="E69" s="532"/>
      <c r="F69" s="532"/>
      <c r="G69" s="532"/>
      <c r="H69" s="532"/>
      <c r="I69" s="532"/>
      <c r="J69" s="532"/>
      <c r="K69" s="532"/>
      <c r="L69" s="42"/>
      <c r="M69" s="401" t="s">
        <v>168</v>
      </c>
      <c r="N69" s="401"/>
      <c r="O69" s="401"/>
      <c r="P69" s="401"/>
      <c r="Q69" s="401"/>
      <c r="R69" s="401"/>
      <c r="S69" s="401"/>
      <c r="T69" s="401"/>
      <c r="U69" s="401"/>
      <c r="V69" s="558"/>
      <c r="W69" s="77"/>
      <c r="X69" s="10"/>
      <c r="Y69" s="10"/>
      <c r="Z69" s="10"/>
      <c r="AA69" s="10"/>
      <c r="AB69" s="10"/>
      <c r="AC69" s="10"/>
      <c r="AD69" s="10"/>
      <c r="AE69" s="10"/>
      <c r="AF69" s="10"/>
      <c r="AG69" s="10"/>
      <c r="AH69" s="10"/>
      <c r="AI69" s="10"/>
    </row>
    <row r="70" spans="1:35" s="32" customFormat="1" ht="15" customHeight="1" x14ac:dyDescent="0.2">
      <c r="A70" s="30"/>
      <c r="B70" s="54"/>
      <c r="C70" s="389" t="s">
        <v>303</v>
      </c>
      <c r="D70" s="388"/>
      <c r="E70" s="388"/>
      <c r="F70" s="388"/>
      <c r="G70" s="388"/>
      <c r="H70" s="388"/>
      <c r="I70" s="388"/>
      <c r="J70" s="388"/>
      <c r="K70" s="388"/>
      <c r="L70" s="53"/>
      <c r="M70" s="389" t="s">
        <v>303</v>
      </c>
      <c r="N70" s="388"/>
      <c r="O70" s="388"/>
      <c r="P70" s="388"/>
      <c r="Q70" s="388"/>
      <c r="R70" s="388"/>
      <c r="S70" s="388"/>
      <c r="T70" s="388"/>
      <c r="U70" s="388"/>
      <c r="V70" s="439"/>
      <c r="W70" s="78"/>
      <c r="X70" s="31"/>
      <c r="Y70" s="31"/>
      <c r="Z70" s="31"/>
      <c r="AA70" s="31"/>
      <c r="AB70" s="31"/>
      <c r="AC70" s="31"/>
      <c r="AD70" s="31"/>
      <c r="AE70" s="31"/>
      <c r="AF70" s="31"/>
      <c r="AG70" s="31"/>
      <c r="AH70" s="31"/>
      <c r="AI70" s="31"/>
    </row>
    <row r="71" spans="1:35" s="32" customFormat="1" ht="15" customHeight="1" x14ac:dyDescent="0.2">
      <c r="A71" s="30"/>
      <c r="B71" s="54"/>
      <c r="C71" s="388"/>
      <c r="D71" s="388"/>
      <c r="E71" s="388"/>
      <c r="F71" s="388"/>
      <c r="G71" s="388"/>
      <c r="H71" s="388"/>
      <c r="I71" s="388"/>
      <c r="J71" s="388"/>
      <c r="K71" s="388"/>
      <c r="L71" s="53"/>
      <c r="M71" s="383"/>
      <c r="N71" s="383"/>
      <c r="O71" s="383"/>
      <c r="P71" s="383"/>
      <c r="Q71" s="383"/>
      <c r="R71" s="383"/>
      <c r="S71" s="383"/>
      <c r="T71" s="383"/>
      <c r="U71" s="383"/>
      <c r="V71" s="482"/>
      <c r="W71" s="78"/>
      <c r="X71" s="31"/>
      <c r="Y71" s="31"/>
      <c r="Z71" s="31"/>
      <c r="AA71" s="31"/>
      <c r="AB71" s="31"/>
      <c r="AC71" s="31"/>
      <c r="AD71" s="31"/>
      <c r="AE71" s="31"/>
      <c r="AF71" s="31"/>
      <c r="AG71" s="31"/>
      <c r="AH71" s="31"/>
      <c r="AI71" s="31"/>
    </row>
    <row r="72" spans="1:35" s="11" customFormat="1" ht="15" customHeight="1" x14ac:dyDescent="0.2">
      <c r="A72" s="9"/>
      <c r="B72" s="45"/>
      <c r="C72" s="65"/>
      <c r="D72" s="65"/>
      <c r="E72" s="65"/>
      <c r="F72" s="65"/>
      <c r="G72" s="65"/>
      <c r="H72" s="65"/>
      <c r="I72" s="65"/>
      <c r="J72" s="65"/>
      <c r="K72" s="65"/>
      <c r="L72" s="42"/>
      <c r="M72" s="34"/>
      <c r="N72" s="34"/>
      <c r="O72" s="34"/>
      <c r="P72" s="34"/>
      <c r="Q72" s="34"/>
      <c r="R72" s="34"/>
      <c r="S72" s="34"/>
      <c r="T72" s="34"/>
      <c r="U72" s="34"/>
      <c r="V72" s="58"/>
      <c r="W72" s="77"/>
      <c r="X72" s="10"/>
      <c r="Y72" s="10"/>
      <c r="Z72" s="10"/>
      <c r="AA72" s="10"/>
      <c r="AB72" s="10"/>
      <c r="AC72" s="10"/>
      <c r="AD72" s="10"/>
      <c r="AE72" s="10"/>
      <c r="AF72" s="10"/>
      <c r="AG72" s="10"/>
      <c r="AH72" s="10"/>
      <c r="AI72" s="10"/>
    </row>
    <row r="73" spans="1:35" s="11" customFormat="1" ht="15" customHeight="1" x14ac:dyDescent="0.2">
      <c r="A73" s="9"/>
      <c r="B73" s="101"/>
      <c r="C73" s="137" t="s">
        <v>201</v>
      </c>
      <c r="D73" s="96"/>
      <c r="E73" s="96"/>
      <c r="F73" s="96"/>
      <c r="G73" s="96"/>
      <c r="H73" s="96"/>
      <c r="I73" s="96"/>
      <c r="J73" s="96"/>
      <c r="K73" s="102"/>
      <c r="L73" s="103" t="s">
        <v>173</v>
      </c>
      <c r="M73" s="103"/>
      <c r="N73" s="103"/>
      <c r="O73" s="104"/>
      <c r="P73" s="104"/>
      <c r="Q73" s="104"/>
      <c r="R73" s="104"/>
      <c r="S73" s="104"/>
      <c r="T73" s="529" t="s">
        <v>302</v>
      </c>
      <c r="U73" s="529"/>
      <c r="V73" s="231"/>
      <c r="W73" s="28"/>
      <c r="X73" s="118"/>
      <c r="Y73" s="118"/>
      <c r="Z73" s="118"/>
      <c r="AA73" s="118"/>
      <c r="AB73" s="118"/>
      <c r="AC73" s="118"/>
      <c r="AD73" s="118"/>
      <c r="AE73" s="118"/>
      <c r="AF73" s="118"/>
      <c r="AG73" s="118"/>
      <c r="AH73" s="118"/>
      <c r="AI73" s="118"/>
    </row>
    <row r="74" spans="1:35" s="11" customFormat="1" ht="15" customHeight="1" x14ac:dyDescent="0.2">
      <c r="A74" s="9"/>
      <c r="B74" s="45"/>
      <c r="C74" s="3" t="s">
        <v>108</v>
      </c>
      <c r="D74" s="3"/>
      <c r="E74" s="3"/>
      <c r="F74" s="3"/>
      <c r="G74" s="3"/>
      <c r="H74" s="571" t="s">
        <v>303</v>
      </c>
      <c r="I74" s="571"/>
      <c r="J74" s="571"/>
      <c r="K74" s="571"/>
      <c r="L74" s="571"/>
      <c r="M74" s="571"/>
      <c r="N74" s="571"/>
      <c r="O74" s="571"/>
      <c r="P74" s="571"/>
      <c r="Q74" s="571"/>
      <c r="R74" s="571"/>
      <c r="S74" s="571"/>
      <c r="T74" s="571"/>
      <c r="U74" s="571"/>
      <c r="V74" s="572"/>
      <c r="W74" s="77"/>
      <c r="X74" s="10"/>
      <c r="Y74" s="10"/>
      <c r="Z74" s="10"/>
      <c r="AA74" s="10"/>
      <c r="AB74" s="10"/>
      <c r="AC74" s="10"/>
      <c r="AD74" s="10"/>
      <c r="AE74" s="10"/>
      <c r="AF74" s="10"/>
      <c r="AG74" s="10"/>
      <c r="AH74" s="10"/>
      <c r="AI74" s="10"/>
    </row>
    <row r="75" spans="1:35" s="11" customFormat="1" ht="15" customHeight="1" x14ac:dyDescent="0.2">
      <c r="A75" s="9"/>
      <c r="B75" s="13"/>
      <c r="C75" s="3" t="s">
        <v>176</v>
      </c>
      <c r="D75" s="6"/>
      <c r="E75" s="3"/>
      <c r="F75" s="3"/>
      <c r="G75" s="3"/>
      <c r="H75" s="576" t="s">
        <v>57</v>
      </c>
      <c r="I75" s="576"/>
      <c r="J75" s="576"/>
      <c r="K75" s="576" t="s">
        <v>106</v>
      </c>
      <c r="L75" s="576"/>
      <c r="M75" s="576"/>
      <c r="N75" s="576" t="s">
        <v>105</v>
      </c>
      <c r="O75" s="576"/>
      <c r="P75" s="576"/>
      <c r="Q75" s="576" t="s">
        <v>58</v>
      </c>
      <c r="R75" s="576"/>
      <c r="S75" s="576"/>
      <c r="T75" s="576" t="s">
        <v>59</v>
      </c>
      <c r="U75" s="576"/>
      <c r="V75" s="577"/>
      <c r="W75" s="80"/>
      <c r="X75" s="10"/>
      <c r="Y75" s="10"/>
      <c r="Z75" s="10"/>
      <c r="AA75" s="10"/>
      <c r="AB75" s="10"/>
      <c r="AC75" s="10"/>
      <c r="AD75" s="10"/>
      <c r="AE75" s="10"/>
      <c r="AF75" s="10"/>
      <c r="AG75" s="10"/>
      <c r="AH75" s="10"/>
      <c r="AI75" s="10"/>
    </row>
    <row r="76" spans="1:35" s="11" customFormat="1" ht="15" customHeight="1" x14ac:dyDescent="0.2">
      <c r="A76" s="9"/>
      <c r="B76" s="45"/>
      <c r="C76" s="575" t="s">
        <v>111</v>
      </c>
      <c r="D76" s="575"/>
      <c r="E76" s="575"/>
      <c r="F76" s="575"/>
      <c r="G76" s="575"/>
      <c r="H76" s="573"/>
      <c r="I76" s="573"/>
      <c r="J76" s="20" t="s">
        <v>14</v>
      </c>
      <c r="K76" s="573"/>
      <c r="L76" s="573"/>
      <c r="M76" s="20" t="s">
        <v>14</v>
      </c>
      <c r="N76" s="573"/>
      <c r="O76" s="573"/>
      <c r="P76" s="20" t="s">
        <v>14</v>
      </c>
      <c r="Q76" s="573"/>
      <c r="R76" s="573"/>
      <c r="S76" s="20" t="s">
        <v>14</v>
      </c>
      <c r="T76" s="573"/>
      <c r="U76" s="573"/>
      <c r="V76" s="44" t="s">
        <v>14</v>
      </c>
      <c r="W76" s="77"/>
      <c r="X76" s="10"/>
      <c r="Y76" s="10"/>
      <c r="Z76" s="10"/>
      <c r="AA76" s="10"/>
      <c r="AB76" s="10"/>
      <c r="AC76" s="10"/>
      <c r="AD76" s="10"/>
      <c r="AE76" s="10"/>
      <c r="AF76" s="10"/>
      <c r="AG76" s="10"/>
      <c r="AH76" s="10"/>
      <c r="AI76" s="10"/>
    </row>
    <row r="77" spans="1:35" s="11" customFormat="1" ht="15" customHeight="1" x14ac:dyDescent="0.2">
      <c r="A77" s="9"/>
      <c r="B77" s="45"/>
      <c r="C77" s="575" t="s">
        <v>60</v>
      </c>
      <c r="D77" s="575"/>
      <c r="E77" s="575"/>
      <c r="F77" s="575"/>
      <c r="G77" s="575"/>
      <c r="H77" s="574"/>
      <c r="I77" s="574"/>
      <c r="J77" s="20" t="s">
        <v>33</v>
      </c>
      <c r="K77" s="574"/>
      <c r="L77" s="574"/>
      <c r="M77" s="20" t="s">
        <v>33</v>
      </c>
      <c r="N77" s="574"/>
      <c r="O77" s="574"/>
      <c r="P77" s="20" t="s">
        <v>33</v>
      </c>
      <c r="Q77" s="574"/>
      <c r="R77" s="574"/>
      <c r="S77" s="20" t="s">
        <v>33</v>
      </c>
      <c r="T77" s="574"/>
      <c r="U77" s="574"/>
      <c r="V77" s="44" t="s">
        <v>33</v>
      </c>
      <c r="W77" s="77"/>
      <c r="X77" s="10"/>
      <c r="Y77" s="10"/>
      <c r="Z77" s="10"/>
      <c r="AA77" s="10"/>
      <c r="AB77" s="10"/>
      <c r="AC77" s="10"/>
      <c r="AD77" s="10"/>
      <c r="AE77" s="10"/>
      <c r="AF77" s="10"/>
      <c r="AG77" s="10"/>
      <c r="AH77" s="10"/>
      <c r="AI77" s="10"/>
    </row>
    <row r="78" spans="1:35" s="11" customFormat="1" ht="15" customHeight="1" x14ac:dyDescent="0.2">
      <c r="A78" s="9"/>
      <c r="B78" s="45"/>
      <c r="C78" s="3" t="s">
        <v>109</v>
      </c>
      <c r="D78" s="6"/>
      <c r="E78" s="3"/>
      <c r="F78" s="3"/>
      <c r="G78" s="3"/>
      <c r="H78" s="570"/>
      <c r="I78" s="570"/>
      <c r="J78" s="20"/>
      <c r="K78" s="570"/>
      <c r="L78" s="570"/>
      <c r="M78" s="20"/>
      <c r="N78" s="570"/>
      <c r="O78" s="570"/>
      <c r="P78" s="20"/>
      <c r="Q78" s="570"/>
      <c r="R78" s="570"/>
      <c r="S78" s="20"/>
      <c r="T78" s="570"/>
      <c r="U78" s="570"/>
      <c r="V78" s="44"/>
      <c r="W78" s="77"/>
      <c r="X78" s="10"/>
      <c r="Y78" s="10"/>
      <c r="Z78" s="10"/>
      <c r="AA78" s="10"/>
      <c r="AB78" s="10"/>
      <c r="AC78" s="10"/>
      <c r="AD78" s="10"/>
      <c r="AE78" s="10"/>
      <c r="AF78" s="10"/>
      <c r="AG78" s="10"/>
      <c r="AH78" s="10"/>
      <c r="AI78" s="10"/>
    </row>
    <row r="79" spans="1:35" s="11" customFormat="1" ht="15" customHeight="1" x14ac:dyDescent="0.2">
      <c r="A79" s="9"/>
      <c r="B79" s="45"/>
      <c r="C79" s="3" t="s">
        <v>110</v>
      </c>
      <c r="D79" s="5"/>
      <c r="E79" s="5"/>
      <c r="F79" s="3"/>
      <c r="G79" s="3"/>
      <c r="H79" s="3"/>
      <c r="I79" s="3"/>
      <c r="J79" s="6"/>
      <c r="K79" s="6"/>
      <c r="L79" s="6"/>
      <c r="M79" s="6"/>
      <c r="N79" s="6"/>
      <c r="O79" s="6"/>
      <c r="P79" s="6"/>
      <c r="Q79" s="6"/>
      <c r="R79" s="6"/>
      <c r="S79" s="6"/>
      <c r="T79" s="6"/>
      <c r="U79" s="6"/>
      <c r="V79" s="24"/>
      <c r="W79" s="77"/>
      <c r="X79" s="10"/>
      <c r="Y79" s="10"/>
      <c r="Z79" s="10"/>
      <c r="AA79" s="10"/>
      <c r="AB79" s="10"/>
      <c r="AC79" s="10"/>
      <c r="AD79" s="10"/>
      <c r="AE79" s="10"/>
      <c r="AF79" s="10"/>
      <c r="AG79" s="10"/>
      <c r="AH79" s="10"/>
      <c r="AI79" s="10"/>
    </row>
    <row r="80" spans="1:35" s="11" customFormat="1" ht="15" customHeight="1" x14ac:dyDescent="0.2">
      <c r="A80" s="9"/>
      <c r="B80" s="45"/>
      <c r="C80" s="3" t="s">
        <v>158</v>
      </c>
      <c r="D80" s="5"/>
      <c r="E80" s="5"/>
      <c r="F80" s="3"/>
      <c r="G80" s="3"/>
      <c r="H80" s="571" t="s">
        <v>303</v>
      </c>
      <c r="I80" s="571"/>
      <c r="J80" s="571"/>
      <c r="K80" s="571"/>
      <c r="L80" s="571"/>
      <c r="M80" s="571"/>
      <c r="N80" s="571"/>
      <c r="O80" s="571"/>
      <c r="P80" s="571"/>
      <c r="Q80" s="571"/>
      <c r="R80" s="571"/>
      <c r="S80" s="571"/>
      <c r="T80" s="571"/>
      <c r="U80" s="571"/>
      <c r="V80" s="572"/>
      <c r="W80" s="77"/>
      <c r="X80" s="10"/>
      <c r="Y80" s="10"/>
      <c r="Z80" s="10"/>
      <c r="AA80" s="10"/>
      <c r="AB80" s="10"/>
      <c r="AC80" s="10"/>
      <c r="AD80" s="10"/>
      <c r="AE80" s="10"/>
      <c r="AF80" s="10"/>
      <c r="AG80" s="10"/>
      <c r="AH80" s="10"/>
      <c r="AI80" s="10"/>
    </row>
    <row r="81" spans="1:35" s="11" customFormat="1" ht="15" customHeight="1" x14ac:dyDescent="0.2">
      <c r="A81" s="9"/>
      <c r="B81" s="45"/>
      <c r="C81" s="567" t="str">
        <f>Vorgaben!$T$3</f>
        <v>Nur auszufüllen, wenn abweichend vom Gebäude lt. Pt. A des Tabellenblatte "AGWR II":</v>
      </c>
      <c r="D81" s="567"/>
      <c r="E81" s="567"/>
      <c r="F81" s="567"/>
      <c r="G81" s="567"/>
      <c r="H81" s="567"/>
      <c r="I81" s="567"/>
      <c r="J81" s="567"/>
      <c r="K81" s="567"/>
      <c r="L81" s="567"/>
      <c r="M81" s="567"/>
      <c r="N81" s="567"/>
      <c r="O81" s="567"/>
      <c r="P81" s="567"/>
      <c r="Q81" s="567"/>
      <c r="R81" s="567"/>
      <c r="S81" s="567"/>
      <c r="T81" s="567"/>
      <c r="U81" s="567"/>
      <c r="V81" s="568"/>
      <c r="W81" s="77"/>
      <c r="X81" s="10"/>
      <c r="Y81" s="10"/>
      <c r="Z81" s="10"/>
      <c r="AA81" s="10"/>
      <c r="AB81" s="10"/>
      <c r="AC81" s="10"/>
      <c r="AD81" s="10"/>
      <c r="AE81" s="10"/>
      <c r="AF81" s="10"/>
      <c r="AG81" s="10"/>
      <c r="AH81" s="10"/>
      <c r="AI81" s="10"/>
    </row>
    <row r="82" spans="1:35" s="11" customFormat="1" ht="15" customHeight="1" x14ac:dyDescent="0.2">
      <c r="A82" s="9"/>
      <c r="B82" s="45"/>
      <c r="C82" s="532" t="s">
        <v>165</v>
      </c>
      <c r="D82" s="532"/>
      <c r="E82" s="532"/>
      <c r="F82" s="532"/>
      <c r="G82" s="532"/>
      <c r="H82" s="532"/>
      <c r="I82" s="90"/>
      <c r="J82" s="532" t="s">
        <v>166</v>
      </c>
      <c r="K82" s="532"/>
      <c r="L82" s="532"/>
      <c r="M82" s="532"/>
      <c r="N82" s="532"/>
      <c r="O82" s="532"/>
      <c r="P82" s="90"/>
      <c r="Q82" s="532" t="s">
        <v>167</v>
      </c>
      <c r="R82" s="532"/>
      <c r="S82" s="532"/>
      <c r="T82" s="532"/>
      <c r="U82" s="532"/>
      <c r="V82" s="534"/>
      <c r="W82" s="77"/>
      <c r="X82" s="10"/>
      <c r="Y82" s="10"/>
      <c r="Z82" s="10"/>
      <c r="AA82" s="10"/>
      <c r="AB82" s="10"/>
      <c r="AC82" s="10"/>
      <c r="AD82" s="10"/>
      <c r="AE82" s="10"/>
      <c r="AF82" s="10"/>
      <c r="AG82" s="10"/>
      <c r="AH82" s="10"/>
      <c r="AI82" s="10"/>
    </row>
    <row r="83" spans="1:35" s="32" customFormat="1" ht="15" customHeight="1" x14ac:dyDescent="0.2">
      <c r="A83" s="30"/>
      <c r="B83" s="54"/>
      <c r="C83" s="389" t="s">
        <v>303</v>
      </c>
      <c r="D83" s="388"/>
      <c r="E83" s="388"/>
      <c r="F83" s="388"/>
      <c r="G83" s="388"/>
      <c r="H83" s="388"/>
      <c r="I83" s="53"/>
      <c r="J83" s="389" t="s">
        <v>303</v>
      </c>
      <c r="K83" s="388"/>
      <c r="L83" s="388"/>
      <c r="M83" s="388"/>
      <c r="N83" s="388"/>
      <c r="O83" s="388"/>
      <c r="P83" s="53"/>
      <c r="Q83" s="389" t="s">
        <v>303</v>
      </c>
      <c r="R83" s="388"/>
      <c r="S83" s="388"/>
      <c r="T83" s="388"/>
      <c r="U83" s="388"/>
      <c r="V83" s="439"/>
      <c r="W83" s="78"/>
      <c r="X83" s="31"/>
      <c r="Y83" s="31"/>
      <c r="Z83" s="31"/>
      <c r="AA83" s="31"/>
      <c r="AB83" s="31"/>
      <c r="AC83" s="31"/>
      <c r="AD83" s="31"/>
      <c r="AE83" s="31"/>
      <c r="AF83" s="31"/>
      <c r="AG83" s="31"/>
      <c r="AH83" s="31"/>
      <c r="AI83" s="31"/>
    </row>
    <row r="84" spans="1:35" s="32" customFormat="1" ht="15" customHeight="1" x14ac:dyDescent="0.2">
      <c r="A84" s="30"/>
      <c r="B84" s="54"/>
      <c r="C84" s="388"/>
      <c r="D84" s="388"/>
      <c r="E84" s="388"/>
      <c r="F84" s="388"/>
      <c r="G84" s="388"/>
      <c r="H84" s="388"/>
      <c r="I84" s="53"/>
      <c r="J84" s="388"/>
      <c r="K84" s="388"/>
      <c r="L84" s="388"/>
      <c r="M84" s="388"/>
      <c r="N84" s="388"/>
      <c r="O84" s="388"/>
      <c r="P84" s="53"/>
      <c r="Q84" s="388"/>
      <c r="R84" s="388"/>
      <c r="S84" s="388"/>
      <c r="T84" s="388"/>
      <c r="U84" s="388"/>
      <c r="V84" s="439"/>
      <c r="W84" s="78"/>
      <c r="X84" s="31"/>
      <c r="Y84" s="31"/>
      <c r="Z84" s="31"/>
      <c r="AA84" s="31"/>
      <c r="AB84" s="31"/>
      <c r="AC84" s="31"/>
      <c r="AD84" s="31"/>
      <c r="AE84" s="31"/>
      <c r="AF84" s="31"/>
      <c r="AG84" s="31"/>
      <c r="AH84" s="31"/>
      <c r="AI84" s="31"/>
    </row>
    <row r="85" spans="1:35" s="11" customFormat="1" ht="15" customHeight="1" x14ac:dyDescent="0.2">
      <c r="A85" s="9"/>
      <c r="B85" s="45"/>
      <c r="C85" s="532" t="s">
        <v>189</v>
      </c>
      <c r="D85" s="532"/>
      <c r="E85" s="532"/>
      <c r="F85" s="532"/>
      <c r="G85" s="532"/>
      <c r="H85" s="532"/>
      <c r="I85" s="532"/>
      <c r="J85" s="532"/>
      <c r="K85" s="532"/>
      <c r="L85" s="42"/>
      <c r="M85" s="401" t="s">
        <v>168</v>
      </c>
      <c r="N85" s="401"/>
      <c r="O85" s="401"/>
      <c r="P85" s="401"/>
      <c r="Q85" s="401"/>
      <c r="R85" s="401"/>
      <c r="S85" s="401"/>
      <c r="T85" s="401"/>
      <c r="U85" s="401"/>
      <c r="V85" s="558"/>
      <c r="W85" s="77"/>
      <c r="X85" s="10"/>
      <c r="Y85" s="10"/>
      <c r="Z85" s="10"/>
      <c r="AA85" s="10"/>
      <c r="AB85" s="10"/>
      <c r="AC85" s="10"/>
      <c r="AD85" s="10"/>
      <c r="AE85" s="10"/>
      <c r="AF85" s="10"/>
      <c r="AG85" s="10"/>
      <c r="AH85" s="10"/>
      <c r="AI85" s="10"/>
    </row>
    <row r="86" spans="1:35" s="32" customFormat="1" ht="15" customHeight="1" x14ac:dyDescent="0.2">
      <c r="A86" s="30"/>
      <c r="B86" s="54"/>
      <c r="C86" s="389" t="s">
        <v>303</v>
      </c>
      <c r="D86" s="388"/>
      <c r="E86" s="388"/>
      <c r="F86" s="388"/>
      <c r="G86" s="388"/>
      <c r="H86" s="388"/>
      <c r="I86" s="388"/>
      <c r="J86" s="388"/>
      <c r="K86" s="388"/>
      <c r="L86" s="53"/>
      <c r="M86" s="389" t="s">
        <v>303</v>
      </c>
      <c r="N86" s="388"/>
      <c r="O86" s="388"/>
      <c r="P86" s="388"/>
      <c r="Q86" s="388"/>
      <c r="R86" s="388"/>
      <c r="S86" s="388"/>
      <c r="T86" s="388"/>
      <c r="U86" s="388"/>
      <c r="V86" s="439"/>
      <c r="W86" s="78"/>
      <c r="X86" s="31"/>
      <c r="Y86" s="31"/>
      <c r="Z86" s="31"/>
      <c r="AA86" s="31"/>
      <c r="AB86" s="31"/>
      <c r="AC86" s="31"/>
      <c r="AD86" s="31"/>
      <c r="AE86" s="31"/>
      <c r="AF86" s="31"/>
      <c r="AG86" s="31"/>
      <c r="AH86" s="31"/>
      <c r="AI86" s="31"/>
    </row>
    <row r="87" spans="1:35" s="32" customFormat="1" ht="15" customHeight="1" x14ac:dyDescent="0.2">
      <c r="A87" s="30"/>
      <c r="B87" s="54"/>
      <c r="C87" s="388"/>
      <c r="D87" s="388"/>
      <c r="E87" s="388"/>
      <c r="F87" s="388"/>
      <c r="G87" s="388"/>
      <c r="H87" s="388"/>
      <c r="I87" s="388"/>
      <c r="J87" s="388"/>
      <c r="K87" s="388"/>
      <c r="L87" s="53"/>
      <c r="M87" s="383"/>
      <c r="N87" s="383"/>
      <c r="O87" s="383"/>
      <c r="P87" s="383"/>
      <c r="Q87" s="383"/>
      <c r="R87" s="383"/>
      <c r="S87" s="383"/>
      <c r="T87" s="383"/>
      <c r="U87" s="383"/>
      <c r="V87" s="482"/>
      <c r="W87" s="78"/>
      <c r="X87" s="31"/>
      <c r="Y87" s="31"/>
      <c r="Z87" s="31"/>
      <c r="AA87" s="31"/>
      <c r="AB87" s="31"/>
      <c r="AC87" s="31"/>
      <c r="AD87" s="31"/>
      <c r="AE87" s="31"/>
      <c r="AF87" s="31"/>
      <c r="AG87" s="31"/>
      <c r="AH87" s="31"/>
      <c r="AI87" s="31"/>
    </row>
    <row r="88" spans="1:35" s="11" customFormat="1" ht="15" customHeight="1" x14ac:dyDescent="0.2">
      <c r="A88" s="9"/>
      <c r="B88" s="46"/>
      <c r="C88" s="66"/>
      <c r="D88" s="66"/>
      <c r="E88" s="66"/>
      <c r="F88" s="66"/>
      <c r="G88" s="66"/>
      <c r="H88" s="66"/>
      <c r="I88" s="66"/>
      <c r="J88" s="66"/>
      <c r="K88" s="66"/>
      <c r="L88" s="47"/>
      <c r="M88" s="63"/>
      <c r="N88" s="63"/>
      <c r="O88" s="63"/>
      <c r="P88" s="63"/>
      <c r="Q88" s="63"/>
      <c r="R88" s="63"/>
      <c r="S88" s="63"/>
      <c r="T88" s="63"/>
      <c r="U88" s="63"/>
      <c r="V88" s="64"/>
      <c r="W88" s="77"/>
      <c r="X88" s="10"/>
      <c r="Y88" s="10"/>
      <c r="Z88" s="10"/>
      <c r="AA88" s="10"/>
      <c r="AB88" s="10"/>
      <c r="AC88" s="10"/>
      <c r="AD88" s="10"/>
      <c r="AE88" s="10"/>
      <c r="AF88" s="10"/>
      <c r="AG88" s="10"/>
      <c r="AH88" s="10"/>
      <c r="AI88" s="10"/>
    </row>
    <row r="89" spans="1:35" s="11" customFormat="1" ht="15" customHeight="1" x14ac:dyDescent="0.2">
      <c r="A89" s="9"/>
      <c r="B89" s="101"/>
      <c r="C89" s="137" t="s">
        <v>200</v>
      </c>
      <c r="D89" s="96"/>
      <c r="E89" s="96"/>
      <c r="F89" s="96"/>
      <c r="G89" s="96"/>
      <c r="H89" s="96"/>
      <c r="I89" s="96"/>
      <c r="J89" s="96"/>
      <c r="K89" s="102"/>
      <c r="L89" s="103" t="s">
        <v>173</v>
      </c>
      <c r="M89" s="103"/>
      <c r="N89" s="103"/>
      <c r="O89" s="104"/>
      <c r="P89" s="104"/>
      <c r="Q89" s="104"/>
      <c r="R89" s="104"/>
      <c r="S89" s="104"/>
      <c r="T89" s="529" t="s">
        <v>302</v>
      </c>
      <c r="U89" s="529"/>
      <c r="V89" s="231"/>
      <c r="W89" s="28"/>
      <c r="X89" s="118"/>
      <c r="Y89" s="118"/>
      <c r="Z89" s="118"/>
      <c r="AA89" s="118"/>
      <c r="AB89" s="118"/>
      <c r="AC89" s="118"/>
      <c r="AD89" s="118"/>
      <c r="AE89" s="118"/>
      <c r="AF89" s="118"/>
      <c r="AG89" s="118"/>
      <c r="AH89" s="118"/>
      <c r="AI89" s="118"/>
    </row>
    <row r="90" spans="1:35" s="11" customFormat="1" ht="15" customHeight="1" x14ac:dyDescent="0.2">
      <c r="A90" s="9"/>
      <c r="B90" s="45"/>
      <c r="C90" s="3" t="s">
        <v>108</v>
      </c>
      <c r="D90" s="3"/>
      <c r="E90" s="3"/>
      <c r="F90" s="3"/>
      <c r="G90" s="3"/>
      <c r="H90" s="571" t="s">
        <v>303</v>
      </c>
      <c r="I90" s="571"/>
      <c r="J90" s="571"/>
      <c r="K90" s="571"/>
      <c r="L90" s="571"/>
      <c r="M90" s="571"/>
      <c r="N90" s="571"/>
      <c r="O90" s="571"/>
      <c r="P90" s="571"/>
      <c r="Q90" s="571"/>
      <c r="R90" s="571"/>
      <c r="S90" s="571"/>
      <c r="T90" s="571"/>
      <c r="U90" s="571"/>
      <c r="V90" s="572"/>
      <c r="W90" s="77"/>
      <c r="X90" s="10"/>
      <c r="Y90" s="10"/>
      <c r="Z90" s="10"/>
      <c r="AA90" s="10"/>
      <c r="AB90" s="10"/>
      <c r="AC90" s="10"/>
      <c r="AD90" s="10"/>
      <c r="AE90" s="10"/>
      <c r="AF90" s="10"/>
      <c r="AG90" s="10"/>
      <c r="AH90" s="10"/>
      <c r="AI90" s="10"/>
    </row>
    <row r="91" spans="1:35" s="11" customFormat="1" ht="15" customHeight="1" x14ac:dyDescent="0.2">
      <c r="A91" s="9"/>
      <c r="B91" s="13"/>
      <c r="C91" s="3" t="s">
        <v>176</v>
      </c>
      <c r="D91" s="6"/>
      <c r="E91" s="3"/>
      <c r="F91" s="3"/>
      <c r="G91" s="3"/>
      <c r="H91" s="576" t="s">
        <v>57</v>
      </c>
      <c r="I91" s="576"/>
      <c r="J91" s="576"/>
      <c r="K91" s="576" t="s">
        <v>106</v>
      </c>
      <c r="L91" s="576"/>
      <c r="M91" s="576"/>
      <c r="N91" s="576" t="s">
        <v>105</v>
      </c>
      <c r="O91" s="576"/>
      <c r="P91" s="576"/>
      <c r="Q91" s="576" t="s">
        <v>58</v>
      </c>
      <c r="R91" s="576"/>
      <c r="S91" s="576"/>
      <c r="T91" s="576" t="s">
        <v>59</v>
      </c>
      <c r="U91" s="576"/>
      <c r="V91" s="577"/>
      <c r="W91" s="80"/>
      <c r="X91" s="10"/>
      <c r="Y91" s="10"/>
      <c r="Z91" s="10"/>
      <c r="AA91" s="10"/>
      <c r="AB91" s="10"/>
      <c r="AC91" s="10"/>
      <c r="AD91" s="10"/>
      <c r="AE91" s="10"/>
      <c r="AF91" s="10"/>
      <c r="AG91" s="10"/>
      <c r="AH91" s="10"/>
      <c r="AI91" s="10"/>
    </row>
    <row r="92" spans="1:35" s="11" customFormat="1" ht="15" customHeight="1" x14ac:dyDescent="0.2">
      <c r="A92" s="9"/>
      <c r="B92" s="45"/>
      <c r="C92" s="575" t="s">
        <v>111</v>
      </c>
      <c r="D92" s="575"/>
      <c r="E92" s="575"/>
      <c r="F92" s="575"/>
      <c r="G92" s="575"/>
      <c r="H92" s="573"/>
      <c r="I92" s="573"/>
      <c r="J92" s="20" t="s">
        <v>14</v>
      </c>
      <c r="K92" s="573"/>
      <c r="L92" s="573"/>
      <c r="M92" s="20" t="s">
        <v>14</v>
      </c>
      <c r="N92" s="573"/>
      <c r="O92" s="573"/>
      <c r="P92" s="20" t="s">
        <v>14</v>
      </c>
      <c r="Q92" s="573"/>
      <c r="R92" s="573"/>
      <c r="S92" s="20" t="s">
        <v>14</v>
      </c>
      <c r="T92" s="573"/>
      <c r="U92" s="573"/>
      <c r="V92" s="44" t="s">
        <v>14</v>
      </c>
      <c r="W92" s="77"/>
      <c r="X92" s="10"/>
      <c r="Y92" s="10"/>
      <c r="Z92" s="10"/>
      <c r="AA92" s="10"/>
      <c r="AB92" s="10"/>
      <c r="AC92" s="10"/>
      <c r="AD92" s="10"/>
      <c r="AE92" s="10"/>
      <c r="AF92" s="10"/>
      <c r="AG92" s="10"/>
      <c r="AH92" s="10"/>
      <c r="AI92" s="10"/>
    </row>
    <row r="93" spans="1:35" s="11" customFormat="1" ht="15" customHeight="1" x14ac:dyDescent="0.2">
      <c r="A93" s="9"/>
      <c r="B93" s="45"/>
      <c r="C93" s="575" t="s">
        <v>60</v>
      </c>
      <c r="D93" s="575"/>
      <c r="E93" s="575"/>
      <c r="F93" s="575"/>
      <c r="G93" s="575"/>
      <c r="H93" s="574"/>
      <c r="I93" s="574"/>
      <c r="J93" s="20" t="s">
        <v>33</v>
      </c>
      <c r="K93" s="574"/>
      <c r="L93" s="574"/>
      <c r="M93" s="20" t="s">
        <v>33</v>
      </c>
      <c r="N93" s="574"/>
      <c r="O93" s="574"/>
      <c r="P93" s="20" t="s">
        <v>33</v>
      </c>
      <c r="Q93" s="574"/>
      <c r="R93" s="574"/>
      <c r="S93" s="20" t="s">
        <v>33</v>
      </c>
      <c r="T93" s="574"/>
      <c r="U93" s="574"/>
      <c r="V93" s="44" t="s">
        <v>33</v>
      </c>
      <c r="W93" s="77"/>
      <c r="X93" s="10"/>
      <c r="Y93" s="10"/>
      <c r="Z93" s="10"/>
      <c r="AA93" s="10"/>
      <c r="AB93" s="10"/>
      <c r="AC93" s="10"/>
      <c r="AD93" s="10"/>
      <c r="AE93" s="10"/>
      <c r="AF93" s="10"/>
      <c r="AG93" s="10"/>
      <c r="AH93" s="10"/>
      <c r="AI93" s="10"/>
    </row>
    <row r="94" spans="1:35" s="11" customFormat="1" ht="15" customHeight="1" x14ac:dyDescent="0.2">
      <c r="A94" s="9"/>
      <c r="B94" s="45"/>
      <c r="C94" s="3" t="s">
        <v>109</v>
      </c>
      <c r="D94" s="6"/>
      <c r="E94" s="3"/>
      <c r="F94" s="3"/>
      <c r="G94" s="3"/>
      <c r="H94" s="570"/>
      <c r="I94" s="570"/>
      <c r="J94" s="20"/>
      <c r="K94" s="570"/>
      <c r="L94" s="570"/>
      <c r="M94" s="20"/>
      <c r="N94" s="570"/>
      <c r="O94" s="570"/>
      <c r="P94" s="20"/>
      <c r="Q94" s="570"/>
      <c r="R94" s="570"/>
      <c r="S94" s="20"/>
      <c r="T94" s="570"/>
      <c r="U94" s="570"/>
      <c r="V94" s="44"/>
      <c r="W94" s="77"/>
      <c r="X94" s="10"/>
      <c r="Y94" s="10"/>
      <c r="Z94" s="10"/>
      <c r="AA94" s="10"/>
      <c r="AB94" s="10"/>
      <c r="AC94" s="10"/>
      <c r="AD94" s="10"/>
      <c r="AE94" s="10"/>
      <c r="AF94" s="10"/>
      <c r="AG94" s="10"/>
      <c r="AH94" s="10"/>
      <c r="AI94" s="10"/>
    </row>
    <row r="95" spans="1:35" s="11" customFormat="1" ht="15" customHeight="1" x14ac:dyDescent="0.2">
      <c r="A95" s="9"/>
      <c r="B95" s="45"/>
      <c r="C95" s="3" t="s">
        <v>110</v>
      </c>
      <c r="D95" s="5"/>
      <c r="E95" s="5"/>
      <c r="F95" s="3"/>
      <c r="G95" s="3"/>
      <c r="H95" s="3"/>
      <c r="I95" s="3"/>
      <c r="J95" s="6"/>
      <c r="K95" s="6"/>
      <c r="L95" s="6"/>
      <c r="M95" s="6"/>
      <c r="N95" s="6"/>
      <c r="O95" s="6"/>
      <c r="P95" s="6"/>
      <c r="Q95" s="6"/>
      <c r="R95" s="6"/>
      <c r="S95" s="6"/>
      <c r="T95" s="6"/>
      <c r="U95" s="6"/>
      <c r="V95" s="24"/>
      <c r="W95" s="77"/>
      <c r="X95" s="10"/>
      <c r="Y95" s="10"/>
      <c r="Z95" s="10"/>
      <c r="AA95" s="10"/>
      <c r="AB95" s="10"/>
      <c r="AC95" s="10"/>
      <c r="AD95" s="10"/>
      <c r="AE95" s="10"/>
      <c r="AF95" s="10"/>
      <c r="AG95" s="10"/>
      <c r="AH95" s="10"/>
      <c r="AI95" s="10"/>
    </row>
    <row r="96" spans="1:35" s="11" customFormat="1" ht="15" customHeight="1" x14ac:dyDescent="0.2">
      <c r="A96" s="9"/>
      <c r="B96" s="45"/>
      <c r="C96" s="3" t="s">
        <v>158</v>
      </c>
      <c r="D96" s="5"/>
      <c r="E96" s="5"/>
      <c r="F96" s="3"/>
      <c r="G96" s="3"/>
      <c r="H96" s="571" t="s">
        <v>303</v>
      </c>
      <c r="I96" s="571"/>
      <c r="J96" s="571"/>
      <c r="K96" s="571"/>
      <c r="L96" s="571"/>
      <c r="M96" s="571"/>
      <c r="N96" s="571"/>
      <c r="O96" s="571"/>
      <c r="P96" s="571"/>
      <c r="Q96" s="571"/>
      <c r="R96" s="571"/>
      <c r="S96" s="571"/>
      <c r="T96" s="571"/>
      <c r="U96" s="571"/>
      <c r="V96" s="572"/>
      <c r="W96" s="77"/>
      <c r="X96" s="10"/>
      <c r="Y96" s="10"/>
      <c r="Z96" s="10"/>
      <c r="AA96" s="10"/>
      <c r="AB96" s="10"/>
      <c r="AC96" s="10"/>
      <c r="AD96" s="10"/>
      <c r="AE96" s="10"/>
      <c r="AF96" s="10"/>
      <c r="AG96" s="10"/>
      <c r="AH96" s="10"/>
      <c r="AI96" s="10"/>
    </row>
    <row r="97" spans="1:35" s="11" customFormat="1" ht="15" customHeight="1" x14ac:dyDescent="0.2">
      <c r="A97" s="9"/>
      <c r="B97" s="45"/>
      <c r="C97" s="567" t="str">
        <f>Vorgaben!$T$3</f>
        <v>Nur auszufüllen, wenn abweichend vom Gebäude lt. Pt. A des Tabellenblatte "AGWR II":</v>
      </c>
      <c r="D97" s="567"/>
      <c r="E97" s="567"/>
      <c r="F97" s="567"/>
      <c r="G97" s="567"/>
      <c r="H97" s="567"/>
      <c r="I97" s="567"/>
      <c r="J97" s="567"/>
      <c r="K97" s="567"/>
      <c r="L97" s="567"/>
      <c r="M97" s="567"/>
      <c r="N97" s="567"/>
      <c r="O97" s="567"/>
      <c r="P97" s="567"/>
      <c r="Q97" s="567"/>
      <c r="R97" s="567"/>
      <c r="S97" s="567"/>
      <c r="T97" s="567"/>
      <c r="U97" s="567"/>
      <c r="V97" s="568"/>
      <c r="W97" s="77"/>
      <c r="X97" s="10"/>
      <c r="Y97" s="10"/>
      <c r="Z97" s="10"/>
      <c r="AA97" s="10"/>
      <c r="AB97" s="10"/>
      <c r="AC97" s="10"/>
      <c r="AD97" s="10"/>
      <c r="AE97" s="10"/>
      <c r="AF97" s="10"/>
      <c r="AG97" s="10"/>
      <c r="AH97" s="10"/>
      <c r="AI97" s="10"/>
    </row>
    <row r="98" spans="1:35" s="11" customFormat="1" ht="15" customHeight="1" x14ac:dyDescent="0.2">
      <c r="A98" s="9"/>
      <c r="B98" s="45"/>
      <c r="C98" s="532" t="s">
        <v>165</v>
      </c>
      <c r="D98" s="532"/>
      <c r="E98" s="532"/>
      <c r="F98" s="532"/>
      <c r="G98" s="532"/>
      <c r="H98" s="532"/>
      <c r="I98" s="90"/>
      <c r="J98" s="532" t="s">
        <v>166</v>
      </c>
      <c r="K98" s="532"/>
      <c r="L98" s="532"/>
      <c r="M98" s="532"/>
      <c r="N98" s="532"/>
      <c r="O98" s="532"/>
      <c r="P98" s="90"/>
      <c r="Q98" s="532" t="s">
        <v>167</v>
      </c>
      <c r="R98" s="532"/>
      <c r="S98" s="532"/>
      <c r="T98" s="532"/>
      <c r="U98" s="532"/>
      <c r="V98" s="534"/>
      <c r="W98" s="77"/>
      <c r="X98" s="10"/>
      <c r="Y98" s="10"/>
      <c r="Z98" s="10"/>
      <c r="AA98" s="10"/>
      <c r="AB98" s="10"/>
      <c r="AC98" s="10"/>
      <c r="AD98" s="10"/>
      <c r="AE98" s="10"/>
      <c r="AF98" s="10"/>
      <c r="AG98" s="10"/>
      <c r="AH98" s="10"/>
      <c r="AI98" s="10"/>
    </row>
    <row r="99" spans="1:35" s="32" customFormat="1" ht="15" customHeight="1" x14ac:dyDescent="0.2">
      <c r="A99" s="30"/>
      <c r="B99" s="54"/>
      <c r="C99" s="389" t="s">
        <v>303</v>
      </c>
      <c r="D99" s="388"/>
      <c r="E99" s="388"/>
      <c r="F99" s="388"/>
      <c r="G99" s="388"/>
      <c r="H99" s="388"/>
      <c r="I99" s="53"/>
      <c r="J99" s="389" t="s">
        <v>303</v>
      </c>
      <c r="K99" s="388"/>
      <c r="L99" s="388"/>
      <c r="M99" s="388"/>
      <c r="N99" s="388"/>
      <c r="O99" s="388"/>
      <c r="P99" s="53"/>
      <c r="Q99" s="389" t="s">
        <v>303</v>
      </c>
      <c r="R99" s="388"/>
      <c r="S99" s="388"/>
      <c r="T99" s="388"/>
      <c r="U99" s="388"/>
      <c r="V99" s="439"/>
      <c r="W99" s="78"/>
      <c r="X99" s="31"/>
      <c r="Y99" s="31"/>
      <c r="Z99" s="31"/>
      <c r="AA99" s="31"/>
      <c r="AB99" s="31"/>
      <c r="AC99" s="31"/>
      <c r="AD99" s="31"/>
      <c r="AE99" s="31"/>
      <c r="AF99" s="31"/>
      <c r="AG99" s="31"/>
      <c r="AH99" s="31"/>
      <c r="AI99" s="31"/>
    </row>
    <row r="100" spans="1:35" s="32" customFormat="1" ht="15" customHeight="1" x14ac:dyDescent="0.2">
      <c r="A100" s="30"/>
      <c r="B100" s="54"/>
      <c r="C100" s="388"/>
      <c r="D100" s="388"/>
      <c r="E100" s="388"/>
      <c r="F100" s="388"/>
      <c r="G100" s="388"/>
      <c r="H100" s="388"/>
      <c r="I100" s="53"/>
      <c r="J100" s="388"/>
      <c r="K100" s="388"/>
      <c r="L100" s="388"/>
      <c r="M100" s="388"/>
      <c r="N100" s="388"/>
      <c r="O100" s="388"/>
      <c r="P100" s="53"/>
      <c r="Q100" s="388"/>
      <c r="R100" s="388"/>
      <c r="S100" s="388"/>
      <c r="T100" s="388"/>
      <c r="U100" s="388"/>
      <c r="V100" s="439"/>
      <c r="W100" s="78"/>
      <c r="X100" s="31"/>
      <c r="Y100" s="31"/>
      <c r="Z100" s="31"/>
      <c r="AA100" s="31"/>
      <c r="AB100" s="31"/>
      <c r="AC100" s="31"/>
      <c r="AD100" s="31"/>
      <c r="AE100" s="31"/>
      <c r="AF100" s="31"/>
      <c r="AG100" s="31"/>
      <c r="AH100" s="31"/>
      <c r="AI100" s="31"/>
    </row>
    <row r="101" spans="1:35" s="11" customFormat="1" ht="15" customHeight="1" x14ac:dyDescent="0.2">
      <c r="A101" s="9"/>
      <c r="B101" s="45"/>
      <c r="C101" s="532" t="s">
        <v>189</v>
      </c>
      <c r="D101" s="532"/>
      <c r="E101" s="532"/>
      <c r="F101" s="532"/>
      <c r="G101" s="532"/>
      <c r="H101" s="532"/>
      <c r="I101" s="532"/>
      <c r="J101" s="532"/>
      <c r="K101" s="532"/>
      <c r="L101" s="42"/>
      <c r="M101" s="401" t="s">
        <v>168</v>
      </c>
      <c r="N101" s="401"/>
      <c r="O101" s="401"/>
      <c r="P101" s="401"/>
      <c r="Q101" s="401"/>
      <c r="R101" s="401"/>
      <c r="S101" s="401"/>
      <c r="T101" s="401"/>
      <c r="U101" s="401"/>
      <c r="V101" s="558"/>
      <c r="W101" s="77"/>
      <c r="X101" s="10"/>
      <c r="Y101" s="10"/>
      <c r="Z101" s="10"/>
      <c r="AA101" s="10"/>
      <c r="AB101" s="10"/>
      <c r="AC101" s="10"/>
      <c r="AD101" s="10"/>
      <c r="AE101" s="10"/>
      <c r="AF101" s="10"/>
      <c r="AG101" s="10"/>
      <c r="AH101" s="10"/>
      <c r="AI101" s="10"/>
    </row>
    <row r="102" spans="1:35" s="32" customFormat="1" ht="15" customHeight="1" x14ac:dyDescent="0.2">
      <c r="A102" s="30"/>
      <c r="B102" s="54"/>
      <c r="C102" s="389" t="s">
        <v>303</v>
      </c>
      <c r="D102" s="388"/>
      <c r="E102" s="388"/>
      <c r="F102" s="388"/>
      <c r="G102" s="388"/>
      <c r="H102" s="388"/>
      <c r="I102" s="388"/>
      <c r="J102" s="388"/>
      <c r="K102" s="388"/>
      <c r="L102" s="53"/>
      <c r="M102" s="389" t="s">
        <v>303</v>
      </c>
      <c r="N102" s="388"/>
      <c r="O102" s="388"/>
      <c r="P102" s="388"/>
      <c r="Q102" s="388"/>
      <c r="R102" s="388"/>
      <c r="S102" s="388"/>
      <c r="T102" s="388"/>
      <c r="U102" s="388"/>
      <c r="V102" s="439"/>
      <c r="W102" s="78"/>
      <c r="X102" s="31"/>
      <c r="Y102" s="31"/>
      <c r="Z102" s="31"/>
      <c r="AA102" s="31"/>
      <c r="AB102" s="31"/>
      <c r="AC102" s="31"/>
      <c r="AD102" s="31"/>
      <c r="AE102" s="31"/>
      <c r="AF102" s="31"/>
      <c r="AG102" s="31"/>
      <c r="AH102" s="31"/>
      <c r="AI102" s="31"/>
    </row>
    <row r="103" spans="1:35" s="32" customFormat="1" ht="15" customHeight="1" x14ac:dyDescent="0.2">
      <c r="A103" s="30"/>
      <c r="B103" s="54"/>
      <c r="C103" s="388"/>
      <c r="D103" s="388"/>
      <c r="E103" s="388"/>
      <c r="F103" s="388"/>
      <c r="G103" s="388"/>
      <c r="H103" s="388"/>
      <c r="I103" s="388"/>
      <c r="J103" s="388"/>
      <c r="K103" s="388"/>
      <c r="L103" s="53"/>
      <c r="M103" s="383"/>
      <c r="N103" s="383"/>
      <c r="O103" s="383"/>
      <c r="P103" s="383"/>
      <c r="Q103" s="383"/>
      <c r="R103" s="383"/>
      <c r="S103" s="383"/>
      <c r="T103" s="383"/>
      <c r="U103" s="383"/>
      <c r="V103" s="482"/>
      <c r="W103" s="78"/>
      <c r="X103" s="31"/>
      <c r="Y103" s="31"/>
      <c r="Z103" s="31"/>
      <c r="AA103" s="31"/>
      <c r="AB103" s="31"/>
      <c r="AC103" s="31"/>
      <c r="AD103" s="31"/>
      <c r="AE103" s="31"/>
      <c r="AF103" s="31"/>
      <c r="AG103" s="31"/>
      <c r="AH103" s="31"/>
      <c r="AI103" s="31"/>
    </row>
    <row r="104" spans="1:35" s="11" customFormat="1" ht="15" customHeight="1" x14ac:dyDescent="0.2">
      <c r="A104" s="9"/>
      <c r="B104" s="46"/>
      <c r="C104" s="66"/>
      <c r="D104" s="66"/>
      <c r="E104" s="66"/>
      <c r="F104" s="66"/>
      <c r="G104" s="66"/>
      <c r="H104" s="66"/>
      <c r="I104" s="66"/>
      <c r="J104" s="66"/>
      <c r="K104" s="66"/>
      <c r="L104" s="47"/>
      <c r="M104" s="63"/>
      <c r="N104" s="63"/>
      <c r="O104" s="63"/>
      <c r="P104" s="63"/>
      <c r="Q104" s="63"/>
      <c r="R104" s="63"/>
      <c r="S104" s="63"/>
      <c r="T104" s="63"/>
      <c r="U104" s="63"/>
      <c r="V104" s="64"/>
      <c r="W104" s="77"/>
      <c r="X104" s="10"/>
      <c r="Y104" s="10"/>
      <c r="Z104" s="10"/>
      <c r="AA104" s="10"/>
      <c r="AB104" s="10"/>
      <c r="AC104" s="10"/>
      <c r="AD104" s="10"/>
      <c r="AE104" s="10"/>
      <c r="AF104" s="10"/>
      <c r="AG104" s="10"/>
      <c r="AH104" s="10"/>
      <c r="AI104" s="10"/>
    </row>
    <row r="105" spans="1:35" s="11" customFormat="1" ht="7.5" customHeight="1" x14ac:dyDescent="0.2">
      <c r="A105" s="9"/>
      <c r="B105" s="33"/>
      <c r="C105" s="65"/>
      <c r="D105" s="65"/>
      <c r="E105" s="65"/>
      <c r="F105" s="65"/>
      <c r="G105" s="65"/>
      <c r="H105" s="65"/>
      <c r="I105" s="65"/>
      <c r="J105" s="65"/>
      <c r="K105" s="65"/>
      <c r="L105" s="42"/>
      <c r="M105" s="34"/>
      <c r="N105" s="34"/>
      <c r="O105" s="34"/>
      <c r="P105" s="34"/>
      <c r="Q105" s="34"/>
      <c r="R105" s="34"/>
      <c r="S105" s="34"/>
      <c r="T105" s="34"/>
      <c r="U105" s="34"/>
      <c r="V105" s="34"/>
      <c r="W105" s="77"/>
      <c r="X105" s="10"/>
      <c r="Y105" s="10"/>
      <c r="Z105" s="10"/>
      <c r="AA105" s="10"/>
      <c r="AB105" s="10"/>
      <c r="AC105" s="10"/>
      <c r="AD105" s="10"/>
      <c r="AE105" s="10"/>
      <c r="AF105" s="10"/>
      <c r="AG105" s="10"/>
      <c r="AH105" s="10"/>
      <c r="AI105" s="10"/>
    </row>
    <row r="106" spans="1:35" s="157" customFormat="1" ht="9.9499999999999993" customHeight="1" x14ac:dyDescent="0.25">
      <c r="A106" s="154"/>
      <c r="B106" s="569" t="str">
        <f>$C$1</f>
        <v>AGWR II - Statistische Angaben zu weiteren Nutzungseinheiten</v>
      </c>
      <c r="C106" s="569"/>
      <c r="D106" s="569"/>
      <c r="E106" s="569"/>
      <c r="F106" s="569"/>
      <c r="G106" s="569"/>
      <c r="H106" s="569"/>
      <c r="I106" s="569"/>
      <c r="J106" s="569"/>
      <c r="K106" s="569"/>
      <c r="L106" s="569"/>
      <c r="M106" s="569"/>
      <c r="N106" s="569"/>
      <c r="O106" s="569"/>
      <c r="P106" s="569"/>
      <c r="Q106" s="569"/>
      <c r="R106" s="569"/>
      <c r="S106" s="569"/>
      <c r="T106" s="569"/>
      <c r="U106" s="569"/>
      <c r="V106" s="569"/>
      <c r="W106" s="155"/>
      <c r="X106" s="156"/>
      <c r="Y106" s="156"/>
      <c r="Z106" s="156"/>
      <c r="AA106" s="156"/>
      <c r="AB106" s="156"/>
      <c r="AC106" s="156"/>
      <c r="AD106" s="156"/>
      <c r="AE106" s="156"/>
      <c r="AF106" s="156"/>
      <c r="AG106" s="156"/>
      <c r="AH106" s="156"/>
      <c r="AI106" s="156"/>
    </row>
    <row r="107" spans="1:35" s="157" customFormat="1" ht="9.9499999999999993" customHeight="1" x14ac:dyDescent="0.25">
      <c r="A107" s="154"/>
      <c r="B107" s="569" t="str">
        <f>IF(BauansDat&lt;&gt;"",CONCATENATE("betreffend Bauansuchen vom ",TEXT(BauansDat,"TT.MM.JJJJ"), " - Bauwerber/in: ", Bauwerber,", ",AdrBauwerber),CONCATENATE("Statistische Angaben (AGWR II)", " - Bauwerber/in: ", Bauwerber,", ",AdrBauwerber))</f>
        <v xml:space="preserve">Statistische Angaben (AGWR II) - Bauwerber/in: , </v>
      </c>
      <c r="C107" s="569"/>
      <c r="D107" s="569"/>
      <c r="E107" s="569"/>
      <c r="F107" s="569"/>
      <c r="G107" s="569"/>
      <c r="H107" s="569"/>
      <c r="I107" s="569"/>
      <c r="J107" s="569"/>
      <c r="K107" s="569"/>
      <c r="L107" s="569"/>
      <c r="M107" s="569"/>
      <c r="N107" s="569"/>
      <c r="O107" s="569"/>
      <c r="P107" s="569"/>
      <c r="Q107" s="569"/>
      <c r="R107" s="569"/>
      <c r="S107" s="569"/>
      <c r="T107" s="569"/>
      <c r="U107" s="569"/>
      <c r="V107" s="569"/>
      <c r="W107" s="155"/>
      <c r="X107" s="156"/>
      <c r="Y107" s="156"/>
      <c r="Z107" s="156"/>
      <c r="AA107" s="156"/>
      <c r="AB107" s="156"/>
      <c r="AC107" s="156"/>
      <c r="AD107" s="156"/>
      <c r="AE107" s="156"/>
      <c r="AF107" s="156"/>
      <c r="AG107" s="156"/>
      <c r="AH107" s="156"/>
      <c r="AI107" s="156"/>
    </row>
    <row r="108" spans="1:35" s="62" customFormat="1" ht="15" customHeight="1" x14ac:dyDescent="0.15">
      <c r="A108" s="59"/>
      <c r="B108" s="91"/>
      <c r="C108" s="91"/>
      <c r="D108" s="91"/>
      <c r="E108" s="91"/>
      <c r="F108" s="91"/>
      <c r="G108" s="91"/>
      <c r="H108" s="91"/>
      <c r="I108" s="91"/>
      <c r="J108" s="91"/>
      <c r="K108" s="91"/>
      <c r="L108" s="91"/>
      <c r="M108" s="91"/>
      <c r="N108" s="91"/>
      <c r="O108" s="91"/>
      <c r="P108" s="91"/>
      <c r="Q108" s="91"/>
      <c r="R108" s="91"/>
      <c r="S108" s="91"/>
      <c r="T108" s="91"/>
      <c r="U108" s="91"/>
      <c r="V108" s="91"/>
      <c r="W108" s="79"/>
      <c r="X108" s="61"/>
      <c r="Y108" s="61"/>
      <c r="Z108" s="61"/>
      <c r="AA108" s="61"/>
      <c r="AB108" s="61"/>
      <c r="AC108" s="61"/>
      <c r="AD108" s="61"/>
      <c r="AE108" s="61"/>
      <c r="AF108" s="61"/>
      <c r="AG108" s="61"/>
      <c r="AH108" s="61"/>
      <c r="AI108" s="61"/>
    </row>
    <row r="109" spans="1:35" s="114" customFormat="1" ht="15" customHeight="1" x14ac:dyDescent="0.3">
      <c r="A109" s="113"/>
      <c r="B109" s="106"/>
      <c r="C109" s="99" t="str">
        <f>Vorgaben!$T$4</f>
        <v>AGWR II - Statistische Angaben zu weiteren Nutzungseinheiten</v>
      </c>
      <c r="D109" s="99"/>
      <c r="E109" s="99"/>
      <c r="F109" s="99"/>
      <c r="G109" s="99"/>
      <c r="H109" s="99"/>
      <c r="I109" s="99"/>
      <c r="J109" s="99"/>
      <c r="K109" s="99"/>
      <c r="L109" s="99"/>
      <c r="M109" s="99"/>
      <c r="N109" s="99"/>
      <c r="O109" s="99"/>
      <c r="P109" s="99"/>
      <c r="Q109" s="99"/>
      <c r="R109" s="116"/>
      <c r="S109" s="99"/>
      <c r="T109" s="579">
        <v>3</v>
      </c>
      <c r="U109" s="579"/>
      <c r="V109" s="579"/>
      <c r="W109" s="115"/>
    </row>
    <row r="110" spans="1:35" s="111" customFormat="1" ht="15" customHeight="1" x14ac:dyDescent="0.25">
      <c r="A110" s="108"/>
      <c r="B110" s="107"/>
      <c r="C110" s="109"/>
      <c r="D110" s="109"/>
      <c r="E110" s="109"/>
      <c r="F110" s="109"/>
      <c r="G110" s="109"/>
      <c r="H110" s="109"/>
      <c r="I110" s="109"/>
      <c r="J110" s="109"/>
      <c r="K110" s="109"/>
      <c r="L110" s="109"/>
      <c r="M110" s="109"/>
      <c r="N110" s="109"/>
      <c r="O110" s="109"/>
      <c r="P110" s="109"/>
      <c r="Q110" s="109"/>
      <c r="R110" s="112"/>
      <c r="S110" s="112"/>
      <c r="T110" s="112"/>
      <c r="U110" s="112"/>
      <c r="V110" s="109"/>
      <c r="W110" s="110"/>
    </row>
    <row r="111" spans="1:35" s="11" customFormat="1" ht="15" customHeight="1" x14ac:dyDescent="0.2">
      <c r="A111" s="9"/>
      <c r="B111" s="101"/>
      <c r="C111" s="137" t="s">
        <v>203</v>
      </c>
      <c r="D111" s="96"/>
      <c r="E111" s="96"/>
      <c r="F111" s="96"/>
      <c r="G111" s="96"/>
      <c r="H111" s="96"/>
      <c r="I111" s="96"/>
      <c r="J111" s="96"/>
      <c r="K111" s="102"/>
      <c r="L111" s="103" t="s">
        <v>173</v>
      </c>
      <c r="M111" s="103"/>
      <c r="N111" s="103"/>
      <c r="O111" s="104"/>
      <c r="P111" s="104"/>
      <c r="Q111" s="104"/>
      <c r="R111" s="104"/>
      <c r="S111" s="104"/>
      <c r="T111" s="529" t="s">
        <v>302</v>
      </c>
      <c r="U111" s="529"/>
      <c r="V111" s="231"/>
      <c r="W111" s="28"/>
      <c r="X111" s="118"/>
      <c r="Y111" s="118"/>
      <c r="Z111" s="118"/>
      <c r="AA111" s="118"/>
      <c r="AB111" s="118"/>
      <c r="AC111" s="118"/>
      <c r="AD111" s="118"/>
      <c r="AE111" s="118"/>
      <c r="AF111" s="118"/>
      <c r="AG111" s="118"/>
      <c r="AH111" s="118"/>
      <c r="AI111" s="118"/>
    </row>
    <row r="112" spans="1:35" s="11" customFormat="1" ht="15" customHeight="1" x14ac:dyDescent="0.2">
      <c r="A112" s="9"/>
      <c r="B112" s="45"/>
      <c r="C112" s="3" t="s">
        <v>108</v>
      </c>
      <c r="D112" s="3"/>
      <c r="E112" s="3"/>
      <c r="F112" s="3"/>
      <c r="G112" s="3"/>
      <c r="H112" s="571" t="s">
        <v>303</v>
      </c>
      <c r="I112" s="571"/>
      <c r="J112" s="571"/>
      <c r="K112" s="571"/>
      <c r="L112" s="571"/>
      <c r="M112" s="571"/>
      <c r="N112" s="571"/>
      <c r="O112" s="571"/>
      <c r="P112" s="571"/>
      <c r="Q112" s="571"/>
      <c r="R112" s="571"/>
      <c r="S112" s="571"/>
      <c r="T112" s="571"/>
      <c r="U112" s="571"/>
      <c r="V112" s="572"/>
      <c r="W112" s="77"/>
      <c r="X112" s="10"/>
      <c r="Y112" s="10"/>
      <c r="Z112" s="10"/>
      <c r="AA112" s="10"/>
      <c r="AB112" s="10"/>
      <c r="AC112" s="10"/>
      <c r="AD112" s="10"/>
      <c r="AE112" s="10"/>
      <c r="AF112" s="10"/>
      <c r="AG112" s="10"/>
      <c r="AH112" s="10"/>
      <c r="AI112" s="10"/>
    </row>
    <row r="113" spans="1:35" s="11" customFormat="1" ht="15" customHeight="1" x14ac:dyDescent="0.2">
      <c r="A113" s="9"/>
      <c r="B113" s="13"/>
      <c r="C113" s="3" t="s">
        <v>176</v>
      </c>
      <c r="D113" s="6"/>
      <c r="E113" s="3"/>
      <c r="F113" s="3"/>
      <c r="G113" s="3"/>
      <c r="H113" s="576" t="s">
        <v>57</v>
      </c>
      <c r="I113" s="576"/>
      <c r="J113" s="576"/>
      <c r="K113" s="576" t="s">
        <v>106</v>
      </c>
      <c r="L113" s="576"/>
      <c r="M113" s="576"/>
      <c r="N113" s="576" t="s">
        <v>105</v>
      </c>
      <c r="O113" s="576"/>
      <c r="P113" s="576"/>
      <c r="Q113" s="576" t="s">
        <v>58</v>
      </c>
      <c r="R113" s="576"/>
      <c r="S113" s="576"/>
      <c r="T113" s="576" t="s">
        <v>59</v>
      </c>
      <c r="U113" s="576"/>
      <c r="V113" s="577"/>
      <c r="W113" s="80"/>
      <c r="X113" s="10"/>
      <c r="Y113" s="10"/>
      <c r="Z113" s="10"/>
      <c r="AA113" s="10"/>
      <c r="AB113" s="10"/>
      <c r="AC113" s="10"/>
      <c r="AD113" s="10"/>
      <c r="AE113" s="10"/>
      <c r="AF113" s="10"/>
      <c r="AG113" s="10"/>
      <c r="AH113" s="10"/>
      <c r="AI113" s="10"/>
    </row>
    <row r="114" spans="1:35" s="11" customFormat="1" ht="15" customHeight="1" x14ac:dyDescent="0.2">
      <c r="A114" s="9"/>
      <c r="B114" s="45"/>
      <c r="C114" s="575" t="s">
        <v>111</v>
      </c>
      <c r="D114" s="575"/>
      <c r="E114" s="575"/>
      <c r="F114" s="575"/>
      <c r="G114" s="575"/>
      <c r="H114" s="573"/>
      <c r="I114" s="573"/>
      <c r="J114" s="20" t="s">
        <v>14</v>
      </c>
      <c r="K114" s="573"/>
      <c r="L114" s="573"/>
      <c r="M114" s="20" t="s">
        <v>14</v>
      </c>
      <c r="N114" s="573"/>
      <c r="O114" s="573"/>
      <c r="P114" s="20" t="s">
        <v>14</v>
      </c>
      <c r="Q114" s="573"/>
      <c r="R114" s="573"/>
      <c r="S114" s="20" t="s">
        <v>14</v>
      </c>
      <c r="T114" s="573"/>
      <c r="U114" s="573"/>
      <c r="V114" s="44" t="s">
        <v>14</v>
      </c>
      <c r="W114" s="77"/>
      <c r="X114" s="10"/>
      <c r="Y114" s="10"/>
      <c r="Z114" s="10"/>
      <c r="AA114" s="10"/>
      <c r="AB114" s="10"/>
      <c r="AC114" s="10"/>
      <c r="AD114" s="10"/>
      <c r="AE114" s="10"/>
      <c r="AF114" s="10"/>
      <c r="AG114" s="10"/>
      <c r="AH114" s="10"/>
      <c r="AI114" s="10"/>
    </row>
    <row r="115" spans="1:35" s="11" customFormat="1" ht="15" customHeight="1" x14ac:dyDescent="0.2">
      <c r="A115" s="9"/>
      <c r="B115" s="45"/>
      <c r="C115" s="575" t="s">
        <v>60</v>
      </c>
      <c r="D115" s="575"/>
      <c r="E115" s="575"/>
      <c r="F115" s="575"/>
      <c r="G115" s="575"/>
      <c r="H115" s="574"/>
      <c r="I115" s="574"/>
      <c r="J115" s="20" t="s">
        <v>33</v>
      </c>
      <c r="K115" s="574"/>
      <c r="L115" s="574"/>
      <c r="M115" s="20" t="s">
        <v>33</v>
      </c>
      <c r="N115" s="574"/>
      <c r="O115" s="574"/>
      <c r="P115" s="20" t="s">
        <v>33</v>
      </c>
      <c r="Q115" s="574"/>
      <c r="R115" s="574"/>
      <c r="S115" s="20" t="s">
        <v>33</v>
      </c>
      <c r="T115" s="574"/>
      <c r="U115" s="574"/>
      <c r="V115" s="44" t="s">
        <v>33</v>
      </c>
      <c r="W115" s="77"/>
      <c r="X115" s="10"/>
      <c r="Y115" s="10"/>
      <c r="Z115" s="10"/>
      <c r="AA115" s="10"/>
      <c r="AB115" s="10"/>
      <c r="AC115" s="10"/>
      <c r="AD115" s="10"/>
      <c r="AE115" s="10"/>
      <c r="AF115" s="10"/>
      <c r="AG115" s="10"/>
      <c r="AH115" s="10"/>
      <c r="AI115" s="10"/>
    </row>
    <row r="116" spans="1:35" s="11" customFormat="1" ht="15" customHeight="1" x14ac:dyDescent="0.2">
      <c r="A116" s="9"/>
      <c r="B116" s="45"/>
      <c r="C116" s="3" t="s">
        <v>109</v>
      </c>
      <c r="D116" s="6"/>
      <c r="E116" s="3"/>
      <c r="F116" s="3"/>
      <c r="G116" s="3"/>
      <c r="H116" s="570"/>
      <c r="I116" s="570"/>
      <c r="J116" s="20"/>
      <c r="K116" s="570"/>
      <c r="L116" s="570"/>
      <c r="M116" s="20"/>
      <c r="N116" s="570"/>
      <c r="O116" s="570"/>
      <c r="P116" s="20"/>
      <c r="Q116" s="570"/>
      <c r="R116" s="570"/>
      <c r="S116" s="20"/>
      <c r="T116" s="570"/>
      <c r="U116" s="570"/>
      <c r="V116" s="44"/>
      <c r="W116" s="77"/>
      <c r="X116" s="10"/>
      <c r="Y116" s="10"/>
      <c r="Z116" s="10"/>
      <c r="AA116" s="10"/>
      <c r="AB116" s="10"/>
      <c r="AC116" s="10"/>
      <c r="AD116" s="10"/>
      <c r="AE116" s="10"/>
      <c r="AF116" s="10"/>
      <c r="AG116" s="10"/>
      <c r="AH116" s="10"/>
      <c r="AI116" s="10"/>
    </row>
    <row r="117" spans="1:35" s="11" customFormat="1" ht="15" customHeight="1" x14ac:dyDescent="0.2">
      <c r="A117" s="9"/>
      <c r="B117" s="45"/>
      <c r="C117" s="3" t="s">
        <v>110</v>
      </c>
      <c r="D117" s="5"/>
      <c r="E117" s="5"/>
      <c r="F117" s="3"/>
      <c r="G117" s="3"/>
      <c r="H117" s="3"/>
      <c r="I117" s="3"/>
      <c r="J117" s="6"/>
      <c r="K117" s="6"/>
      <c r="L117" s="6"/>
      <c r="M117" s="6"/>
      <c r="N117" s="6"/>
      <c r="O117" s="6"/>
      <c r="P117" s="6"/>
      <c r="Q117" s="6"/>
      <c r="R117" s="6"/>
      <c r="S117" s="6"/>
      <c r="T117" s="6"/>
      <c r="U117" s="6"/>
      <c r="V117" s="24"/>
      <c r="W117" s="77"/>
      <c r="X117" s="10"/>
      <c r="Y117" s="10"/>
      <c r="Z117" s="10"/>
      <c r="AA117" s="10"/>
      <c r="AB117" s="10"/>
      <c r="AC117" s="10"/>
      <c r="AD117" s="10"/>
      <c r="AE117" s="10"/>
      <c r="AF117" s="10"/>
      <c r="AG117" s="10"/>
      <c r="AH117" s="10"/>
      <c r="AI117" s="10"/>
    </row>
    <row r="118" spans="1:35" s="11" customFormat="1" ht="15" customHeight="1" x14ac:dyDescent="0.2">
      <c r="A118" s="9"/>
      <c r="B118" s="45"/>
      <c r="C118" s="3" t="s">
        <v>158</v>
      </c>
      <c r="D118" s="5"/>
      <c r="E118" s="5"/>
      <c r="F118" s="3"/>
      <c r="G118" s="3"/>
      <c r="H118" s="571" t="s">
        <v>303</v>
      </c>
      <c r="I118" s="571"/>
      <c r="J118" s="571"/>
      <c r="K118" s="571"/>
      <c r="L118" s="571"/>
      <c r="M118" s="571"/>
      <c r="N118" s="571"/>
      <c r="O118" s="571"/>
      <c r="P118" s="571"/>
      <c r="Q118" s="571"/>
      <c r="R118" s="571"/>
      <c r="S118" s="571"/>
      <c r="T118" s="571"/>
      <c r="U118" s="571"/>
      <c r="V118" s="572"/>
      <c r="W118" s="77"/>
      <c r="X118" s="10"/>
      <c r="Y118" s="10"/>
      <c r="Z118" s="10"/>
      <c r="AA118" s="10"/>
      <c r="AB118" s="10"/>
      <c r="AC118" s="10"/>
      <c r="AD118" s="10"/>
      <c r="AE118" s="10"/>
      <c r="AF118" s="10"/>
      <c r="AG118" s="10"/>
      <c r="AH118" s="10"/>
      <c r="AI118" s="10"/>
    </row>
    <row r="119" spans="1:35" s="11" customFormat="1" ht="15" customHeight="1" x14ac:dyDescent="0.2">
      <c r="A119" s="9"/>
      <c r="B119" s="45"/>
      <c r="C119" s="567" t="str">
        <f>Vorgaben!$T$3</f>
        <v>Nur auszufüllen, wenn abweichend vom Gebäude lt. Pt. A des Tabellenblatte "AGWR II":</v>
      </c>
      <c r="D119" s="567"/>
      <c r="E119" s="567"/>
      <c r="F119" s="567"/>
      <c r="G119" s="567"/>
      <c r="H119" s="567"/>
      <c r="I119" s="567"/>
      <c r="J119" s="567"/>
      <c r="K119" s="567"/>
      <c r="L119" s="567"/>
      <c r="M119" s="567"/>
      <c r="N119" s="567"/>
      <c r="O119" s="567"/>
      <c r="P119" s="567"/>
      <c r="Q119" s="567"/>
      <c r="R119" s="567"/>
      <c r="S119" s="567"/>
      <c r="T119" s="567"/>
      <c r="U119" s="567"/>
      <c r="V119" s="568"/>
      <c r="W119" s="77"/>
      <c r="X119" s="10"/>
      <c r="Y119" s="10"/>
      <c r="Z119" s="10"/>
      <c r="AA119" s="10"/>
      <c r="AB119" s="10"/>
      <c r="AC119" s="10"/>
      <c r="AD119" s="10"/>
      <c r="AE119" s="10"/>
      <c r="AF119" s="10"/>
      <c r="AG119" s="10"/>
      <c r="AH119" s="10"/>
      <c r="AI119" s="10"/>
    </row>
    <row r="120" spans="1:35" s="11" customFormat="1" ht="15" customHeight="1" x14ac:dyDescent="0.2">
      <c r="A120" s="9"/>
      <c r="B120" s="45"/>
      <c r="C120" s="532" t="s">
        <v>165</v>
      </c>
      <c r="D120" s="532"/>
      <c r="E120" s="532"/>
      <c r="F120" s="532"/>
      <c r="G120" s="532"/>
      <c r="H120" s="532"/>
      <c r="I120" s="90"/>
      <c r="J120" s="532" t="s">
        <v>166</v>
      </c>
      <c r="K120" s="532"/>
      <c r="L120" s="532"/>
      <c r="M120" s="532"/>
      <c r="N120" s="532"/>
      <c r="O120" s="532"/>
      <c r="P120" s="90"/>
      <c r="Q120" s="532" t="s">
        <v>167</v>
      </c>
      <c r="R120" s="532"/>
      <c r="S120" s="532"/>
      <c r="T120" s="532"/>
      <c r="U120" s="532"/>
      <c r="V120" s="534"/>
      <c r="W120" s="77"/>
      <c r="X120" s="10"/>
      <c r="Y120" s="10"/>
      <c r="Z120" s="10"/>
      <c r="AA120" s="10"/>
      <c r="AB120" s="10"/>
      <c r="AC120" s="10"/>
      <c r="AD120" s="10"/>
      <c r="AE120" s="10"/>
      <c r="AF120" s="10"/>
      <c r="AG120" s="10"/>
      <c r="AH120" s="10"/>
      <c r="AI120" s="10"/>
    </row>
    <row r="121" spans="1:35" s="32" customFormat="1" ht="15" customHeight="1" x14ac:dyDescent="0.2">
      <c r="A121" s="30"/>
      <c r="B121" s="54"/>
      <c r="C121" s="389" t="s">
        <v>303</v>
      </c>
      <c r="D121" s="388"/>
      <c r="E121" s="388"/>
      <c r="F121" s="388"/>
      <c r="G121" s="388"/>
      <c r="H121" s="388"/>
      <c r="I121" s="53"/>
      <c r="J121" s="389" t="s">
        <v>303</v>
      </c>
      <c r="K121" s="388"/>
      <c r="L121" s="388"/>
      <c r="M121" s="388"/>
      <c r="N121" s="388"/>
      <c r="O121" s="388"/>
      <c r="P121" s="53"/>
      <c r="Q121" s="389" t="s">
        <v>303</v>
      </c>
      <c r="R121" s="388"/>
      <c r="S121" s="388"/>
      <c r="T121" s="388"/>
      <c r="U121" s="388"/>
      <c r="V121" s="439"/>
      <c r="W121" s="78"/>
      <c r="X121" s="31"/>
      <c r="Y121" s="31"/>
      <c r="Z121" s="31"/>
      <c r="AA121" s="31"/>
      <c r="AB121" s="31"/>
      <c r="AC121" s="31"/>
      <c r="AD121" s="31"/>
      <c r="AE121" s="31"/>
      <c r="AF121" s="31"/>
      <c r="AG121" s="31"/>
      <c r="AH121" s="31"/>
      <c r="AI121" s="31"/>
    </row>
    <row r="122" spans="1:35" s="32" customFormat="1" ht="15" customHeight="1" x14ac:dyDescent="0.2">
      <c r="A122" s="30"/>
      <c r="B122" s="54"/>
      <c r="C122" s="388"/>
      <c r="D122" s="388"/>
      <c r="E122" s="388"/>
      <c r="F122" s="388"/>
      <c r="G122" s="388"/>
      <c r="H122" s="388"/>
      <c r="I122" s="53"/>
      <c r="J122" s="388"/>
      <c r="K122" s="388"/>
      <c r="L122" s="388"/>
      <c r="M122" s="388"/>
      <c r="N122" s="388"/>
      <c r="O122" s="388"/>
      <c r="P122" s="53"/>
      <c r="Q122" s="388"/>
      <c r="R122" s="388"/>
      <c r="S122" s="388"/>
      <c r="T122" s="388"/>
      <c r="U122" s="388"/>
      <c r="V122" s="439"/>
      <c r="W122" s="78"/>
      <c r="X122" s="31"/>
      <c r="Y122" s="31"/>
      <c r="Z122" s="31"/>
      <c r="AA122" s="31"/>
      <c r="AB122" s="31"/>
      <c r="AC122" s="31"/>
      <c r="AD122" s="31"/>
      <c r="AE122" s="31"/>
      <c r="AF122" s="31"/>
      <c r="AG122" s="31"/>
      <c r="AH122" s="31"/>
      <c r="AI122" s="31"/>
    </row>
    <row r="123" spans="1:35" s="11" customFormat="1" ht="15" customHeight="1" x14ac:dyDescent="0.2">
      <c r="A123" s="9"/>
      <c r="B123" s="45"/>
      <c r="C123" s="532" t="s">
        <v>189</v>
      </c>
      <c r="D123" s="532"/>
      <c r="E123" s="532"/>
      <c r="F123" s="532"/>
      <c r="G123" s="532"/>
      <c r="H123" s="532"/>
      <c r="I123" s="532"/>
      <c r="J123" s="532"/>
      <c r="K123" s="532"/>
      <c r="L123" s="42"/>
      <c r="M123" s="401" t="s">
        <v>168</v>
      </c>
      <c r="N123" s="401"/>
      <c r="O123" s="401"/>
      <c r="P123" s="401"/>
      <c r="Q123" s="401"/>
      <c r="R123" s="401"/>
      <c r="S123" s="401"/>
      <c r="T123" s="401"/>
      <c r="U123" s="401"/>
      <c r="V123" s="558"/>
      <c r="W123" s="77"/>
      <c r="X123" s="10"/>
      <c r="Y123" s="10"/>
      <c r="Z123" s="10"/>
      <c r="AA123" s="10"/>
      <c r="AB123" s="10"/>
      <c r="AC123" s="10"/>
      <c r="AD123" s="10"/>
      <c r="AE123" s="10"/>
      <c r="AF123" s="10"/>
      <c r="AG123" s="10"/>
      <c r="AH123" s="10"/>
      <c r="AI123" s="10"/>
    </row>
    <row r="124" spans="1:35" s="32" customFormat="1" ht="15" customHeight="1" x14ac:dyDescent="0.2">
      <c r="A124" s="30"/>
      <c r="B124" s="54"/>
      <c r="C124" s="389" t="s">
        <v>303</v>
      </c>
      <c r="D124" s="388"/>
      <c r="E124" s="388"/>
      <c r="F124" s="388"/>
      <c r="G124" s="388"/>
      <c r="H124" s="388"/>
      <c r="I124" s="388"/>
      <c r="J124" s="388"/>
      <c r="K124" s="388"/>
      <c r="L124" s="53"/>
      <c r="M124" s="389" t="s">
        <v>303</v>
      </c>
      <c r="N124" s="388"/>
      <c r="O124" s="388"/>
      <c r="P124" s="388"/>
      <c r="Q124" s="388"/>
      <c r="R124" s="388"/>
      <c r="S124" s="388"/>
      <c r="T124" s="388"/>
      <c r="U124" s="388"/>
      <c r="V124" s="439"/>
      <c r="W124" s="78"/>
      <c r="X124" s="31"/>
      <c r="Y124" s="31"/>
      <c r="Z124" s="31"/>
      <c r="AA124" s="31"/>
      <c r="AB124" s="31"/>
      <c r="AC124" s="31"/>
      <c r="AD124" s="31"/>
      <c r="AE124" s="31"/>
      <c r="AF124" s="31"/>
      <c r="AG124" s="31"/>
      <c r="AH124" s="31"/>
      <c r="AI124" s="31"/>
    </row>
    <row r="125" spans="1:35" s="32" customFormat="1" ht="15" customHeight="1" x14ac:dyDescent="0.2">
      <c r="A125" s="30"/>
      <c r="B125" s="54"/>
      <c r="C125" s="388"/>
      <c r="D125" s="388"/>
      <c r="E125" s="388"/>
      <c r="F125" s="388"/>
      <c r="G125" s="388"/>
      <c r="H125" s="388"/>
      <c r="I125" s="388"/>
      <c r="J125" s="388"/>
      <c r="K125" s="388"/>
      <c r="L125" s="53"/>
      <c r="M125" s="383"/>
      <c r="N125" s="383"/>
      <c r="O125" s="383"/>
      <c r="P125" s="383"/>
      <c r="Q125" s="383"/>
      <c r="R125" s="383"/>
      <c r="S125" s="383"/>
      <c r="T125" s="383"/>
      <c r="U125" s="383"/>
      <c r="V125" s="482"/>
      <c r="W125" s="78"/>
      <c r="X125" s="31"/>
      <c r="Y125" s="31"/>
      <c r="Z125" s="31"/>
      <c r="AA125" s="31"/>
      <c r="AB125" s="31"/>
      <c r="AC125" s="31"/>
      <c r="AD125" s="31"/>
      <c r="AE125" s="31"/>
      <c r="AF125" s="31"/>
      <c r="AG125" s="31"/>
      <c r="AH125" s="31"/>
      <c r="AI125" s="31"/>
    </row>
    <row r="126" spans="1:35" s="11" customFormat="1" ht="15" customHeight="1" x14ac:dyDescent="0.2">
      <c r="A126" s="9"/>
      <c r="B126" s="46"/>
      <c r="C126" s="66"/>
      <c r="D126" s="66"/>
      <c r="E126" s="66"/>
      <c r="F126" s="66"/>
      <c r="G126" s="66"/>
      <c r="H126" s="66"/>
      <c r="I126" s="66"/>
      <c r="J126" s="66"/>
      <c r="K126" s="66"/>
      <c r="L126" s="47"/>
      <c r="M126" s="63"/>
      <c r="N126" s="63"/>
      <c r="O126" s="63"/>
      <c r="P126" s="63"/>
      <c r="Q126" s="63"/>
      <c r="R126" s="63"/>
      <c r="S126" s="63"/>
      <c r="T126" s="63"/>
      <c r="U126" s="63"/>
      <c r="V126" s="64"/>
      <c r="W126" s="77"/>
      <c r="X126" s="10"/>
      <c r="Y126" s="10"/>
      <c r="Z126" s="10"/>
      <c r="AA126" s="10"/>
      <c r="AB126" s="10"/>
      <c r="AC126" s="10"/>
      <c r="AD126" s="10"/>
      <c r="AE126" s="10"/>
      <c r="AF126" s="10"/>
      <c r="AG126" s="10"/>
      <c r="AH126" s="10"/>
      <c r="AI126" s="10"/>
    </row>
    <row r="127" spans="1:35" s="11" customFormat="1" ht="15" customHeight="1" x14ac:dyDescent="0.2">
      <c r="A127" s="9"/>
      <c r="B127" s="101"/>
      <c r="C127" s="137" t="s">
        <v>204</v>
      </c>
      <c r="D127" s="96"/>
      <c r="E127" s="96"/>
      <c r="F127" s="96"/>
      <c r="G127" s="96"/>
      <c r="H127" s="96"/>
      <c r="I127" s="96"/>
      <c r="J127" s="96"/>
      <c r="K127" s="102"/>
      <c r="L127" s="103" t="s">
        <v>173</v>
      </c>
      <c r="M127" s="103"/>
      <c r="N127" s="103"/>
      <c r="O127" s="104"/>
      <c r="P127" s="104"/>
      <c r="Q127" s="104"/>
      <c r="R127" s="104"/>
      <c r="S127" s="104"/>
      <c r="T127" s="529" t="s">
        <v>302</v>
      </c>
      <c r="U127" s="529"/>
      <c r="V127" s="231"/>
      <c r="W127" s="28"/>
      <c r="X127" s="118"/>
      <c r="Y127" s="118"/>
      <c r="Z127" s="118"/>
      <c r="AA127" s="118"/>
      <c r="AB127" s="118"/>
      <c r="AC127" s="118"/>
      <c r="AD127" s="118"/>
      <c r="AE127" s="118"/>
      <c r="AF127" s="118"/>
      <c r="AG127" s="118"/>
      <c r="AH127" s="118"/>
      <c r="AI127" s="118"/>
    </row>
    <row r="128" spans="1:35" s="11" customFormat="1" ht="15" customHeight="1" x14ac:dyDescent="0.2">
      <c r="A128" s="9"/>
      <c r="B128" s="45"/>
      <c r="C128" s="3" t="s">
        <v>108</v>
      </c>
      <c r="D128" s="3"/>
      <c r="E128" s="3"/>
      <c r="F128" s="3"/>
      <c r="G128" s="3"/>
      <c r="H128" s="571" t="s">
        <v>303</v>
      </c>
      <c r="I128" s="571"/>
      <c r="J128" s="571"/>
      <c r="K128" s="571"/>
      <c r="L128" s="571"/>
      <c r="M128" s="571"/>
      <c r="N128" s="571"/>
      <c r="O128" s="571"/>
      <c r="P128" s="571"/>
      <c r="Q128" s="571"/>
      <c r="R128" s="571"/>
      <c r="S128" s="571"/>
      <c r="T128" s="571"/>
      <c r="U128" s="571"/>
      <c r="V128" s="572"/>
      <c r="W128" s="77"/>
      <c r="X128" s="10"/>
      <c r="Y128" s="10"/>
      <c r="Z128" s="10"/>
      <c r="AA128" s="10"/>
      <c r="AB128" s="10"/>
      <c r="AC128" s="10"/>
      <c r="AD128" s="10"/>
      <c r="AE128" s="10"/>
      <c r="AF128" s="10"/>
      <c r="AG128" s="10"/>
      <c r="AH128" s="10"/>
      <c r="AI128" s="10"/>
    </row>
    <row r="129" spans="1:35" s="11" customFormat="1" ht="15" customHeight="1" x14ac:dyDescent="0.2">
      <c r="A129" s="9"/>
      <c r="B129" s="13"/>
      <c r="C129" s="3" t="s">
        <v>176</v>
      </c>
      <c r="D129" s="6"/>
      <c r="E129" s="3"/>
      <c r="F129" s="3"/>
      <c r="G129" s="3"/>
      <c r="H129" s="576" t="s">
        <v>57</v>
      </c>
      <c r="I129" s="576"/>
      <c r="J129" s="576"/>
      <c r="K129" s="576" t="s">
        <v>106</v>
      </c>
      <c r="L129" s="576"/>
      <c r="M129" s="576"/>
      <c r="N129" s="576" t="s">
        <v>105</v>
      </c>
      <c r="O129" s="576"/>
      <c r="P129" s="576"/>
      <c r="Q129" s="576" t="s">
        <v>58</v>
      </c>
      <c r="R129" s="576"/>
      <c r="S129" s="576"/>
      <c r="T129" s="576" t="s">
        <v>59</v>
      </c>
      <c r="U129" s="576"/>
      <c r="V129" s="577"/>
      <c r="W129" s="80"/>
      <c r="X129" s="10"/>
      <c r="Y129" s="10"/>
      <c r="Z129" s="10"/>
      <c r="AA129" s="10"/>
      <c r="AB129" s="10"/>
      <c r="AC129" s="10"/>
      <c r="AD129" s="10"/>
      <c r="AE129" s="10"/>
      <c r="AF129" s="10"/>
      <c r="AG129" s="10"/>
      <c r="AH129" s="10"/>
      <c r="AI129" s="10"/>
    </row>
    <row r="130" spans="1:35" s="11" customFormat="1" ht="15" customHeight="1" x14ac:dyDescent="0.2">
      <c r="A130" s="9"/>
      <c r="B130" s="45"/>
      <c r="C130" s="575" t="s">
        <v>111</v>
      </c>
      <c r="D130" s="575"/>
      <c r="E130" s="575"/>
      <c r="F130" s="575"/>
      <c r="G130" s="575"/>
      <c r="H130" s="573"/>
      <c r="I130" s="573"/>
      <c r="J130" s="20" t="s">
        <v>14</v>
      </c>
      <c r="K130" s="573"/>
      <c r="L130" s="573"/>
      <c r="M130" s="20" t="s">
        <v>14</v>
      </c>
      <c r="N130" s="573"/>
      <c r="O130" s="573"/>
      <c r="P130" s="20" t="s">
        <v>14</v>
      </c>
      <c r="Q130" s="573"/>
      <c r="R130" s="573"/>
      <c r="S130" s="20" t="s">
        <v>14</v>
      </c>
      <c r="T130" s="573"/>
      <c r="U130" s="573"/>
      <c r="V130" s="44" t="s">
        <v>14</v>
      </c>
      <c r="W130" s="77"/>
      <c r="X130" s="10"/>
      <c r="Y130" s="10"/>
      <c r="Z130" s="10"/>
      <c r="AA130" s="10"/>
      <c r="AB130" s="10"/>
      <c r="AC130" s="10"/>
      <c r="AD130" s="10"/>
      <c r="AE130" s="10"/>
      <c r="AF130" s="10"/>
      <c r="AG130" s="10"/>
      <c r="AH130" s="10"/>
      <c r="AI130" s="10"/>
    </row>
    <row r="131" spans="1:35" s="11" customFormat="1" ht="15" customHeight="1" x14ac:dyDescent="0.2">
      <c r="A131" s="9"/>
      <c r="B131" s="45"/>
      <c r="C131" s="575" t="s">
        <v>60</v>
      </c>
      <c r="D131" s="575"/>
      <c r="E131" s="575"/>
      <c r="F131" s="575"/>
      <c r="G131" s="575"/>
      <c r="H131" s="574"/>
      <c r="I131" s="574"/>
      <c r="J131" s="20" t="s">
        <v>33</v>
      </c>
      <c r="K131" s="574"/>
      <c r="L131" s="574"/>
      <c r="M131" s="20" t="s">
        <v>33</v>
      </c>
      <c r="N131" s="574"/>
      <c r="O131" s="574"/>
      <c r="P131" s="20" t="s">
        <v>33</v>
      </c>
      <c r="Q131" s="574"/>
      <c r="R131" s="574"/>
      <c r="S131" s="20" t="s">
        <v>33</v>
      </c>
      <c r="T131" s="574"/>
      <c r="U131" s="574"/>
      <c r="V131" s="44" t="s">
        <v>33</v>
      </c>
      <c r="W131" s="77"/>
      <c r="X131" s="10"/>
      <c r="Y131" s="10"/>
      <c r="Z131" s="10"/>
      <c r="AA131" s="10"/>
      <c r="AB131" s="10"/>
      <c r="AC131" s="10"/>
      <c r="AD131" s="10"/>
      <c r="AE131" s="10"/>
      <c r="AF131" s="10"/>
      <c r="AG131" s="10"/>
      <c r="AH131" s="10"/>
      <c r="AI131" s="10"/>
    </row>
    <row r="132" spans="1:35" s="11" customFormat="1" ht="15" customHeight="1" x14ac:dyDescent="0.2">
      <c r="A132" s="9"/>
      <c r="B132" s="45"/>
      <c r="C132" s="3" t="s">
        <v>109</v>
      </c>
      <c r="D132" s="6"/>
      <c r="E132" s="3"/>
      <c r="F132" s="3"/>
      <c r="G132" s="3"/>
      <c r="H132" s="570"/>
      <c r="I132" s="570"/>
      <c r="J132" s="20"/>
      <c r="K132" s="570"/>
      <c r="L132" s="570"/>
      <c r="M132" s="20"/>
      <c r="N132" s="570"/>
      <c r="O132" s="570"/>
      <c r="P132" s="20"/>
      <c r="Q132" s="570"/>
      <c r="R132" s="570"/>
      <c r="S132" s="20"/>
      <c r="T132" s="570"/>
      <c r="U132" s="570"/>
      <c r="V132" s="44"/>
      <c r="W132" s="77"/>
      <c r="X132" s="10"/>
      <c r="Y132" s="10"/>
      <c r="Z132" s="10"/>
      <c r="AA132" s="10"/>
      <c r="AB132" s="10"/>
      <c r="AC132" s="10"/>
      <c r="AD132" s="10"/>
      <c r="AE132" s="10"/>
      <c r="AF132" s="10"/>
      <c r="AG132" s="10"/>
      <c r="AH132" s="10"/>
      <c r="AI132" s="10"/>
    </row>
    <row r="133" spans="1:35" s="11" customFormat="1" ht="15" customHeight="1" x14ac:dyDescent="0.2">
      <c r="A133" s="9"/>
      <c r="B133" s="45"/>
      <c r="C133" s="3" t="s">
        <v>110</v>
      </c>
      <c r="D133" s="5"/>
      <c r="E133" s="5"/>
      <c r="F133" s="3"/>
      <c r="G133" s="3"/>
      <c r="H133" s="3"/>
      <c r="I133" s="3"/>
      <c r="J133" s="6"/>
      <c r="K133" s="6"/>
      <c r="L133" s="6"/>
      <c r="M133" s="6"/>
      <c r="N133" s="6"/>
      <c r="O133" s="6"/>
      <c r="P133" s="6"/>
      <c r="Q133" s="6"/>
      <c r="R133" s="6"/>
      <c r="S133" s="6"/>
      <c r="T133" s="6"/>
      <c r="U133" s="6"/>
      <c r="V133" s="24"/>
      <c r="W133" s="77"/>
      <c r="X133" s="10"/>
      <c r="Y133" s="10"/>
      <c r="Z133" s="10"/>
      <c r="AA133" s="10"/>
      <c r="AB133" s="10"/>
      <c r="AC133" s="10"/>
      <c r="AD133" s="10"/>
      <c r="AE133" s="10"/>
      <c r="AF133" s="10"/>
      <c r="AG133" s="10"/>
      <c r="AH133" s="10"/>
      <c r="AI133" s="10"/>
    </row>
    <row r="134" spans="1:35" s="11" customFormat="1" ht="15" customHeight="1" x14ac:dyDescent="0.2">
      <c r="A134" s="9"/>
      <c r="B134" s="45"/>
      <c r="C134" s="3" t="s">
        <v>158</v>
      </c>
      <c r="D134" s="5"/>
      <c r="E134" s="5"/>
      <c r="F134" s="3"/>
      <c r="G134" s="3"/>
      <c r="H134" s="571" t="s">
        <v>303</v>
      </c>
      <c r="I134" s="571"/>
      <c r="J134" s="571"/>
      <c r="K134" s="571"/>
      <c r="L134" s="571"/>
      <c r="M134" s="571"/>
      <c r="N134" s="571"/>
      <c r="O134" s="571"/>
      <c r="P134" s="571"/>
      <c r="Q134" s="571"/>
      <c r="R134" s="571"/>
      <c r="S134" s="571"/>
      <c r="T134" s="571"/>
      <c r="U134" s="571"/>
      <c r="V134" s="572"/>
      <c r="W134" s="77"/>
      <c r="X134" s="10"/>
      <c r="Y134" s="10"/>
      <c r="Z134" s="10"/>
      <c r="AA134" s="10"/>
      <c r="AB134" s="10"/>
      <c r="AC134" s="10"/>
      <c r="AD134" s="10"/>
      <c r="AE134" s="10"/>
      <c r="AF134" s="10"/>
      <c r="AG134" s="10"/>
      <c r="AH134" s="10"/>
      <c r="AI134" s="10"/>
    </row>
    <row r="135" spans="1:35" s="11" customFormat="1" ht="15" customHeight="1" x14ac:dyDescent="0.2">
      <c r="A135" s="9"/>
      <c r="B135" s="45"/>
      <c r="C135" s="567" t="str">
        <f>Vorgaben!$T$3</f>
        <v>Nur auszufüllen, wenn abweichend vom Gebäude lt. Pt. A des Tabellenblatte "AGWR II":</v>
      </c>
      <c r="D135" s="567"/>
      <c r="E135" s="567"/>
      <c r="F135" s="567"/>
      <c r="G135" s="567"/>
      <c r="H135" s="567"/>
      <c r="I135" s="567"/>
      <c r="J135" s="567"/>
      <c r="K135" s="567"/>
      <c r="L135" s="567"/>
      <c r="M135" s="567"/>
      <c r="N135" s="567"/>
      <c r="O135" s="567"/>
      <c r="P135" s="567"/>
      <c r="Q135" s="567"/>
      <c r="R135" s="567"/>
      <c r="S135" s="567"/>
      <c r="T135" s="567"/>
      <c r="U135" s="567"/>
      <c r="V135" s="568"/>
      <c r="W135" s="77"/>
      <c r="X135" s="10"/>
      <c r="Y135" s="10"/>
      <c r="Z135" s="10"/>
      <c r="AA135" s="10"/>
      <c r="AB135" s="10"/>
      <c r="AC135" s="10"/>
      <c r="AD135" s="10"/>
      <c r="AE135" s="10"/>
      <c r="AF135" s="10"/>
      <c r="AG135" s="10"/>
      <c r="AH135" s="10"/>
      <c r="AI135" s="10"/>
    </row>
    <row r="136" spans="1:35" s="11" customFormat="1" ht="15" customHeight="1" x14ac:dyDescent="0.2">
      <c r="A136" s="9"/>
      <c r="B136" s="45"/>
      <c r="C136" s="532" t="s">
        <v>165</v>
      </c>
      <c r="D136" s="532"/>
      <c r="E136" s="532"/>
      <c r="F136" s="532"/>
      <c r="G136" s="532"/>
      <c r="H136" s="532"/>
      <c r="I136" s="90"/>
      <c r="J136" s="532" t="s">
        <v>166</v>
      </c>
      <c r="K136" s="532"/>
      <c r="L136" s="532"/>
      <c r="M136" s="532"/>
      <c r="N136" s="532"/>
      <c r="O136" s="532"/>
      <c r="P136" s="90"/>
      <c r="Q136" s="532" t="s">
        <v>167</v>
      </c>
      <c r="R136" s="532"/>
      <c r="S136" s="532"/>
      <c r="T136" s="532"/>
      <c r="U136" s="532"/>
      <c r="V136" s="534"/>
      <c r="W136" s="77"/>
      <c r="X136" s="10"/>
      <c r="Y136" s="10"/>
      <c r="Z136" s="10"/>
      <c r="AA136" s="10"/>
      <c r="AB136" s="10"/>
      <c r="AC136" s="10"/>
      <c r="AD136" s="10"/>
      <c r="AE136" s="10"/>
      <c r="AF136" s="10"/>
      <c r="AG136" s="10"/>
      <c r="AH136" s="10"/>
      <c r="AI136" s="10"/>
    </row>
    <row r="137" spans="1:35" s="32" customFormat="1" ht="15" customHeight="1" x14ac:dyDescent="0.2">
      <c r="A137" s="30"/>
      <c r="B137" s="54"/>
      <c r="C137" s="389" t="s">
        <v>303</v>
      </c>
      <c r="D137" s="388"/>
      <c r="E137" s="388"/>
      <c r="F137" s="388"/>
      <c r="G137" s="388"/>
      <c r="H137" s="388"/>
      <c r="I137" s="53"/>
      <c r="J137" s="389" t="s">
        <v>303</v>
      </c>
      <c r="K137" s="388"/>
      <c r="L137" s="388"/>
      <c r="M137" s="388"/>
      <c r="N137" s="388"/>
      <c r="O137" s="388"/>
      <c r="P137" s="53"/>
      <c r="Q137" s="389" t="s">
        <v>303</v>
      </c>
      <c r="R137" s="388"/>
      <c r="S137" s="388"/>
      <c r="T137" s="388"/>
      <c r="U137" s="388"/>
      <c r="V137" s="439"/>
      <c r="W137" s="78"/>
      <c r="X137" s="31"/>
      <c r="Y137" s="31"/>
      <c r="Z137" s="31"/>
      <c r="AA137" s="31"/>
      <c r="AB137" s="31"/>
      <c r="AC137" s="31"/>
      <c r="AD137" s="31"/>
      <c r="AE137" s="31"/>
      <c r="AF137" s="31"/>
      <c r="AG137" s="31"/>
      <c r="AH137" s="31"/>
      <c r="AI137" s="31"/>
    </row>
    <row r="138" spans="1:35" s="32" customFormat="1" ht="15" customHeight="1" x14ac:dyDescent="0.2">
      <c r="A138" s="30"/>
      <c r="B138" s="54"/>
      <c r="C138" s="388"/>
      <c r="D138" s="388"/>
      <c r="E138" s="388"/>
      <c r="F138" s="388"/>
      <c r="G138" s="388"/>
      <c r="H138" s="388"/>
      <c r="I138" s="53"/>
      <c r="J138" s="388"/>
      <c r="K138" s="388"/>
      <c r="L138" s="388"/>
      <c r="M138" s="388"/>
      <c r="N138" s="388"/>
      <c r="O138" s="388"/>
      <c r="P138" s="53"/>
      <c r="Q138" s="388"/>
      <c r="R138" s="388"/>
      <c r="S138" s="388"/>
      <c r="T138" s="388"/>
      <c r="U138" s="388"/>
      <c r="V138" s="439"/>
      <c r="W138" s="78"/>
      <c r="X138" s="31"/>
      <c r="Y138" s="31"/>
      <c r="Z138" s="31"/>
      <c r="AA138" s="31"/>
      <c r="AB138" s="31"/>
      <c r="AC138" s="31"/>
      <c r="AD138" s="31"/>
      <c r="AE138" s="31"/>
      <c r="AF138" s="31"/>
      <c r="AG138" s="31"/>
      <c r="AH138" s="31"/>
      <c r="AI138" s="31"/>
    </row>
    <row r="139" spans="1:35" s="11" customFormat="1" ht="15" customHeight="1" x14ac:dyDescent="0.2">
      <c r="A139" s="9"/>
      <c r="B139" s="45"/>
      <c r="C139" s="532" t="s">
        <v>189</v>
      </c>
      <c r="D139" s="532"/>
      <c r="E139" s="532"/>
      <c r="F139" s="532"/>
      <c r="G139" s="532"/>
      <c r="H139" s="532"/>
      <c r="I139" s="532"/>
      <c r="J139" s="532"/>
      <c r="K139" s="532"/>
      <c r="L139" s="42"/>
      <c r="M139" s="401" t="s">
        <v>168</v>
      </c>
      <c r="N139" s="401"/>
      <c r="O139" s="401"/>
      <c r="P139" s="401"/>
      <c r="Q139" s="401"/>
      <c r="R139" s="401"/>
      <c r="S139" s="401"/>
      <c r="T139" s="401"/>
      <c r="U139" s="401"/>
      <c r="V139" s="558"/>
      <c r="W139" s="77"/>
      <c r="X139" s="10"/>
      <c r="Y139" s="10"/>
      <c r="Z139" s="10"/>
      <c r="AA139" s="10"/>
      <c r="AB139" s="10"/>
      <c r="AC139" s="10"/>
      <c r="AD139" s="10"/>
      <c r="AE139" s="10"/>
      <c r="AF139" s="10"/>
      <c r="AG139" s="10"/>
      <c r="AH139" s="10"/>
      <c r="AI139" s="10"/>
    </row>
    <row r="140" spans="1:35" s="32" customFormat="1" ht="15" customHeight="1" x14ac:dyDescent="0.2">
      <c r="A140" s="30"/>
      <c r="B140" s="54"/>
      <c r="C140" s="389" t="s">
        <v>303</v>
      </c>
      <c r="D140" s="388"/>
      <c r="E140" s="388"/>
      <c r="F140" s="388"/>
      <c r="G140" s="388"/>
      <c r="H140" s="388"/>
      <c r="I140" s="388"/>
      <c r="J140" s="388"/>
      <c r="K140" s="388"/>
      <c r="L140" s="53"/>
      <c r="M140" s="389" t="s">
        <v>303</v>
      </c>
      <c r="N140" s="388"/>
      <c r="O140" s="388"/>
      <c r="P140" s="388"/>
      <c r="Q140" s="388"/>
      <c r="R140" s="388"/>
      <c r="S140" s="388"/>
      <c r="T140" s="388"/>
      <c r="U140" s="388"/>
      <c r="V140" s="439"/>
      <c r="W140" s="78"/>
      <c r="X140" s="31"/>
      <c r="Y140" s="31"/>
      <c r="Z140" s="31"/>
      <c r="AA140" s="31"/>
      <c r="AB140" s="31"/>
      <c r="AC140" s="31"/>
      <c r="AD140" s="31"/>
      <c r="AE140" s="31"/>
      <c r="AF140" s="31"/>
      <c r="AG140" s="31"/>
      <c r="AH140" s="31"/>
      <c r="AI140" s="31"/>
    </row>
    <row r="141" spans="1:35" s="32" customFormat="1" ht="15" customHeight="1" x14ac:dyDescent="0.2">
      <c r="A141" s="30"/>
      <c r="B141" s="54"/>
      <c r="C141" s="388"/>
      <c r="D141" s="388"/>
      <c r="E141" s="388"/>
      <c r="F141" s="388"/>
      <c r="G141" s="388"/>
      <c r="H141" s="388"/>
      <c r="I141" s="388"/>
      <c r="J141" s="388"/>
      <c r="K141" s="388"/>
      <c r="L141" s="53"/>
      <c r="M141" s="383"/>
      <c r="N141" s="383"/>
      <c r="O141" s="383"/>
      <c r="P141" s="383"/>
      <c r="Q141" s="383"/>
      <c r="R141" s="383"/>
      <c r="S141" s="383"/>
      <c r="T141" s="383"/>
      <c r="U141" s="383"/>
      <c r="V141" s="482"/>
      <c r="W141" s="78"/>
      <c r="X141" s="31"/>
      <c r="Y141" s="31"/>
      <c r="Z141" s="31"/>
      <c r="AA141" s="31"/>
      <c r="AB141" s="31"/>
      <c r="AC141" s="31"/>
      <c r="AD141" s="31"/>
      <c r="AE141" s="31"/>
      <c r="AF141" s="31"/>
      <c r="AG141" s="31"/>
      <c r="AH141" s="31"/>
      <c r="AI141" s="31"/>
    </row>
    <row r="142" spans="1:35" s="11" customFormat="1" ht="15" customHeight="1" x14ac:dyDescent="0.2">
      <c r="A142" s="9"/>
      <c r="B142" s="46"/>
      <c r="C142" s="66"/>
      <c r="D142" s="66"/>
      <c r="E142" s="66"/>
      <c r="F142" s="66"/>
      <c r="G142" s="66"/>
      <c r="H142" s="66"/>
      <c r="I142" s="66"/>
      <c r="J142" s="66"/>
      <c r="K142" s="66"/>
      <c r="L142" s="47"/>
      <c r="M142" s="63"/>
      <c r="N142" s="63"/>
      <c r="O142" s="63"/>
      <c r="P142" s="63"/>
      <c r="Q142" s="63"/>
      <c r="R142" s="63"/>
      <c r="S142" s="63"/>
      <c r="T142" s="63"/>
      <c r="U142" s="63"/>
      <c r="V142" s="64"/>
      <c r="W142" s="77"/>
      <c r="X142" s="10"/>
      <c r="Y142" s="10"/>
      <c r="Z142" s="10"/>
      <c r="AA142" s="10"/>
      <c r="AB142" s="10"/>
      <c r="AC142" s="10"/>
      <c r="AD142" s="10"/>
      <c r="AE142" s="10"/>
      <c r="AF142" s="10"/>
      <c r="AG142" s="10"/>
      <c r="AH142" s="10"/>
      <c r="AI142" s="10"/>
    </row>
    <row r="143" spans="1:35" s="11" customFormat="1" ht="15" customHeight="1" x14ac:dyDescent="0.2">
      <c r="A143" s="9"/>
      <c r="B143" s="101"/>
      <c r="C143" s="137" t="s">
        <v>205</v>
      </c>
      <c r="D143" s="96"/>
      <c r="E143" s="96"/>
      <c r="F143" s="96"/>
      <c r="G143" s="96"/>
      <c r="H143" s="96"/>
      <c r="I143" s="96"/>
      <c r="J143" s="96"/>
      <c r="K143" s="102"/>
      <c r="L143" s="103" t="s">
        <v>173</v>
      </c>
      <c r="M143" s="103"/>
      <c r="N143" s="103"/>
      <c r="O143" s="104"/>
      <c r="P143" s="104"/>
      <c r="Q143" s="104"/>
      <c r="R143" s="104"/>
      <c r="S143" s="104"/>
      <c r="T143" s="529" t="s">
        <v>302</v>
      </c>
      <c r="U143" s="529"/>
      <c r="V143" s="231"/>
      <c r="W143" s="28"/>
      <c r="X143" s="118"/>
      <c r="Y143" s="118"/>
      <c r="Z143" s="118"/>
      <c r="AA143" s="118"/>
      <c r="AB143" s="118"/>
      <c r="AC143" s="118"/>
      <c r="AD143" s="118"/>
      <c r="AE143" s="118"/>
      <c r="AF143" s="118"/>
      <c r="AG143" s="118"/>
      <c r="AH143" s="118"/>
      <c r="AI143" s="118"/>
    </row>
    <row r="144" spans="1:35" s="11" customFormat="1" ht="15" customHeight="1" x14ac:dyDescent="0.2">
      <c r="A144" s="9"/>
      <c r="B144" s="45"/>
      <c r="C144" s="3" t="s">
        <v>108</v>
      </c>
      <c r="D144" s="3"/>
      <c r="E144" s="3"/>
      <c r="F144" s="3"/>
      <c r="G144" s="3"/>
      <c r="H144" s="571" t="s">
        <v>303</v>
      </c>
      <c r="I144" s="571"/>
      <c r="J144" s="571"/>
      <c r="K144" s="571"/>
      <c r="L144" s="571"/>
      <c r="M144" s="571"/>
      <c r="N144" s="571"/>
      <c r="O144" s="571"/>
      <c r="P144" s="571"/>
      <c r="Q144" s="571"/>
      <c r="R144" s="571"/>
      <c r="S144" s="571"/>
      <c r="T144" s="571"/>
      <c r="U144" s="571"/>
      <c r="V144" s="572"/>
      <c r="W144" s="77"/>
      <c r="X144" s="10"/>
      <c r="Y144" s="10"/>
      <c r="Z144" s="10"/>
      <c r="AA144" s="10"/>
      <c r="AB144" s="10"/>
      <c r="AC144" s="10"/>
      <c r="AD144" s="10"/>
      <c r="AE144" s="10"/>
      <c r="AF144" s="10"/>
      <c r="AG144" s="10"/>
      <c r="AH144" s="10"/>
      <c r="AI144" s="10"/>
    </row>
    <row r="145" spans="1:35" s="11" customFormat="1" ht="15" customHeight="1" x14ac:dyDescent="0.2">
      <c r="A145" s="9"/>
      <c r="B145" s="13"/>
      <c r="C145" s="3" t="s">
        <v>176</v>
      </c>
      <c r="D145" s="6"/>
      <c r="E145" s="3"/>
      <c r="F145" s="3"/>
      <c r="G145" s="3"/>
      <c r="H145" s="576" t="s">
        <v>57</v>
      </c>
      <c r="I145" s="576"/>
      <c r="J145" s="576"/>
      <c r="K145" s="576" t="s">
        <v>106</v>
      </c>
      <c r="L145" s="576"/>
      <c r="M145" s="576"/>
      <c r="N145" s="576" t="s">
        <v>105</v>
      </c>
      <c r="O145" s="576"/>
      <c r="P145" s="576"/>
      <c r="Q145" s="576" t="s">
        <v>58</v>
      </c>
      <c r="R145" s="576"/>
      <c r="S145" s="576"/>
      <c r="T145" s="576" t="s">
        <v>59</v>
      </c>
      <c r="U145" s="576"/>
      <c r="V145" s="577"/>
      <c r="W145" s="80"/>
      <c r="X145" s="10"/>
      <c r="Y145" s="10"/>
      <c r="Z145" s="10"/>
      <c r="AA145" s="10"/>
      <c r="AB145" s="10"/>
      <c r="AC145" s="10"/>
      <c r="AD145" s="10"/>
      <c r="AE145" s="10"/>
      <c r="AF145" s="10"/>
      <c r="AG145" s="10"/>
      <c r="AH145" s="10"/>
      <c r="AI145" s="10"/>
    </row>
    <row r="146" spans="1:35" s="11" customFormat="1" ht="15" customHeight="1" x14ac:dyDescent="0.2">
      <c r="A146" s="9"/>
      <c r="B146" s="45"/>
      <c r="C146" s="575" t="s">
        <v>111</v>
      </c>
      <c r="D146" s="575"/>
      <c r="E146" s="575"/>
      <c r="F146" s="575"/>
      <c r="G146" s="575"/>
      <c r="H146" s="573"/>
      <c r="I146" s="573"/>
      <c r="J146" s="20" t="s">
        <v>14</v>
      </c>
      <c r="K146" s="573"/>
      <c r="L146" s="573"/>
      <c r="M146" s="20" t="s">
        <v>14</v>
      </c>
      <c r="N146" s="573"/>
      <c r="O146" s="573"/>
      <c r="P146" s="20" t="s">
        <v>14</v>
      </c>
      <c r="Q146" s="573"/>
      <c r="R146" s="573"/>
      <c r="S146" s="20" t="s">
        <v>14</v>
      </c>
      <c r="T146" s="573"/>
      <c r="U146" s="573"/>
      <c r="V146" s="44" t="s">
        <v>14</v>
      </c>
      <c r="W146" s="77"/>
      <c r="X146" s="10"/>
      <c r="Y146" s="10"/>
      <c r="Z146" s="10"/>
      <c r="AA146" s="10"/>
      <c r="AB146" s="10"/>
      <c r="AC146" s="10"/>
      <c r="AD146" s="10"/>
      <c r="AE146" s="10"/>
      <c r="AF146" s="10"/>
      <c r="AG146" s="10"/>
      <c r="AH146" s="10"/>
      <c r="AI146" s="10"/>
    </row>
    <row r="147" spans="1:35" s="11" customFormat="1" ht="15" customHeight="1" x14ac:dyDescent="0.2">
      <c r="A147" s="9"/>
      <c r="B147" s="45"/>
      <c r="C147" s="575" t="s">
        <v>60</v>
      </c>
      <c r="D147" s="575"/>
      <c r="E147" s="575"/>
      <c r="F147" s="575"/>
      <c r="G147" s="575"/>
      <c r="H147" s="574"/>
      <c r="I147" s="574"/>
      <c r="J147" s="20" t="s">
        <v>33</v>
      </c>
      <c r="K147" s="574"/>
      <c r="L147" s="574"/>
      <c r="M147" s="20" t="s">
        <v>33</v>
      </c>
      <c r="N147" s="574"/>
      <c r="O147" s="574"/>
      <c r="P147" s="20" t="s">
        <v>33</v>
      </c>
      <c r="Q147" s="574"/>
      <c r="R147" s="574"/>
      <c r="S147" s="20" t="s">
        <v>33</v>
      </c>
      <c r="T147" s="574"/>
      <c r="U147" s="574"/>
      <c r="V147" s="44" t="s">
        <v>33</v>
      </c>
      <c r="W147" s="77"/>
      <c r="X147" s="10"/>
      <c r="Y147" s="10"/>
      <c r="Z147" s="10"/>
      <c r="AA147" s="10"/>
      <c r="AB147" s="10"/>
      <c r="AC147" s="10"/>
      <c r="AD147" s="10"/>
      <c r="AE147" s="10"/>
      <c r="AF147" s="10"/>
      <c r="AG147" s="10"/>
      <c r="AH147" s="10"/>
      <c r="AI147" s="10"/>
    </row>
    <row r="148" spans="1:35" s="11" customFormat="1" ht="15" customHeight="1" x14ac:dyDescent="0.2">
      <c r="A148" s="9"/>
      <c r="B148" s="45"/>
      <c r="C148" s="3" t="s">
        <v>109</v>
      </c>
      <c r="D148" s="6"/>
      <c r="E148" s="3"/>
      <c r="F148" s="3"/>
      <c r="G148" s="3"/>
      <c r="H148" s="570"/>
      <c r="I148" s="570"/>
      <c r="J148" s="20"/>
      <c r="K148" s="570"/>
      <c r="L148" s="570"/>
      <c r="M148" s="20"/>
      <c r="N148" s="570"/>
      <c r="O148" s="570"/>
      <c r="P148" s="20"/>
      <c r="Q148" s="570"/>
      <c r="R148" s="570"/>
      <c r="S148" s="20"/>
      <c r="T148" s="570"/>
      <c r="U148" s="570"/>
      <c r="V148" s="44"/>
      <c r="W148" s="77"/>
      <c r="X148" s="10"/>
      <c r="Y148" s="10"/>
      <c r="Z148" s="10"/>
      <c r="AA148" s="10"/>
      <c r="AB148" s="10"/>
      <c r="AC148" s="10"/>
      <c r="AD148" s="10"/>
      <c r="AE148" s="10"/>
      <c r="AF148" s="10"/>
      <c r="AG148" s="10"/>
      <c r="AH148" s="10"/>
      <c r="AI148" s="10"/>
    </row>
    <row r="149" spans="1:35" s="11" customFormat="1" ht="15" customHeight="1" x14ac:dyDescent="0.2">
      <c r="A149" s="9"/>
      <c r="B149" s="45"/>
      <c r="C149" s="3" t="s">
        <v>110</v>
      </c>
      <c r="D149" s="5"/>
      <c r="E149" s="5"/>
      <c r="F149" s="3"/>
      <c r="G149" s="3"/>
      <c r="H149" s="3"/>
      <c r="I149" s="3"/>
      <c r="J149" s="6"/>
      <c r="K149" s="6"/>
      <c r="L149" s="6"/>
      <c r="M149" s="6"/>
      <c r="N149" s="6"/>
      <c r="O149" s="6"/>
      <c r="P149" s="6"/>
      <c r="Q149" s="6"/>
      <c r="R149" s="6"/>
      <c r="S149" s="6"/>
      <c r="T149" s="6"/>
      <c r="U149" s="6"/>
      <c r="V149" s="24"/>
      <c r="W149" s="77"/>
      <c r="X149" s="10"/>
      <c r="Y149" s="10"/>
      <c r="Z149" s="10"/>
      <c r="AA149" s="10"/>
      <c r="AB149" s="10"/>
      <c r="AC149" s="10"/>
      <c r="AD149" s="10"/>
      <c r="AE149" s="10"/>
      <c r="AF149" s="10"/>
      <c r="AG149" s="10"/>
      <c r="AH149" s="10"/>
      <c r="AI149" s="10"/>
    </row>
    <row r="150" spans="1:35" s="11" customFormat="1" ht="15" customHeight="1" x14ac:dyDescent="0.2">
      <c r="A150" s="9"/>
      <c r="B150" s="45"/>
      <c r="C150" s="3" t="s">
        <v>158</v>
      </c>
      <c r="D150" s="5"/>
      <c r="E150" s="5"/>
      <c r="F150" s="3"/>
      <c r="G150" s="3"/>
      <c r="H150" s="571" t="s">
        <v>303</v>
      </c>
      <c r="I150" s="571"/>
      <c r="J150" s="571"/>
      <c r="K150" s="571"/>
      <c r="L150" s="571"/>
      <c r="M150" s="571"/>
      <c r="N150" s="571"/>
      <c r="O150" s="571"/>
      <c r="P150" s="571"/>
      <c r="Q150" s="571"/>
      <c r="R150" s="571"/>
      <c r="S150" s="571"/>
      <c r="T150" s="571"/>
      <c r="U150" s="571"/>
      <c r="V150" s="572"/>
      <c r="W150" s="77"/>
      <c r="X150" s="10"/>
      <c r="Y150" s="10"/>
      <c r="Z150" s="10"/>
      <c r="AA150" s="10"/>
      <c r="AB150" s="10"/>
      <c r="AC150" s="10"/>
      <c r="AD150" s="10"/>
      <c r="AE150" s="10"/>
      <c r="AF150" s="10"/>
      <c r="AG150" s="10"/>
      <c r="AH150" s="10"/>
      <c r="AI150" s="10"/>
    </row>
    <row r="151" spans="1:35" s="11" customFormat="1" ht="15" customHeight="1" x14ac:dyDescent="0.2">
      <c r="A151" s="9"/>
      <c r="B151" s="45"/>
      <c r="C151" s="567" t="str">
        <f>Vorgaben!$T$3</f>
        <v>Nur auszufüllen, wenn abweichend vom Gebäude lt. Pt. A des Tabellenblatte "AGWR II":</v>
      </c>
      <c r="D151" s="567"/>
      <c r="E151" s="567"/>
      <c r="F151" s="567"/>
      <c r="G151" s="567"/>
      <c r="H151" s="567"/>
      <c r="I151" s="567"/>
      <c r="J151" s="567"/>
      <c r="K151" s="567"/>
      <c r="L151" s="567"/>
      <c r="M151" s="567"/>
      <c r="N151" s="567"/>
      <c r="O151" s="567"/>
      <c r="P151" s="567"/>
      <c r="Q151" s="567"/>
      <c r="R151" s="567"/>
      <c r="S151" s="567"/>
      <c r="T151" s="567"/>
      <c r="U151" s="567"/>
      <c r="V151" s="568"/>
      <c r="W151" s="77"/>
      <c r="X151" s="10"/>
      <c r="Y151" s="10"/>
      <c r="Z151" s="10"/>
      <c r="AA151" s="10"/>
      <c r="AB151" s="10"/>
      <c r="AC151" s="10"/>
      <c r="AD151" s="10"/>
      <c r="AE151" s="10"/>
      <c r="AF151" s="10"/>
      <c r="AG151" s="10"/>
      <c r="AH151" s="10"/>
      <c r="AI151" s="10"/>
    </row>
    <row r="152" spans="1:35" s="11" customFormat="1" ht="15" customHeight="1" x14ac:dyDescent="0.2">
      <c r="A152" s="9"/>
      <c r="B152" s="45"/>
      <c r="C152" s="532" t="s">
        <v>165</v>
      </c>
      <c r="D152" s="532"/>
      <c r="E152" s="532"/>
      <c r="F152" s="532"/>
      <c r="G152" s="532"/>
      <c r="H152" s="532"/>
      <c r="I152" s="90"/>
      <c r="J152" s="532" t="s">
        <v>166</v>
      </c>
      <c r="K152" s="532"/>
      <c r="L152" s="532"/>
      <c r="M152" s="532"/>
      <c r="N152" s="532"/>
      <c r="O152" s="532"/>
      <c r="P152" s="90"/>
      <c r="Q152" s="532" t="s">
        <v>167</v>
      </c>
      <c r="R152" s="532"/>
      <c r="S152" s="532"/>
      <c r="T152" s="532"/>
      <c r="U152" s="532"/>
      <c r="V152" s="534"/>
      <c r="W152" s="77"/>
      <c r="X152" s="10"/>
      <c r="Y152" s="10"/>
      <c r="Z152" s="10"/>
      <c r="AA152" s="10"/>
      <c r="AB152" s="10"/>
      <c r="AC152" s="10"/>
      <c r="AD152" s="10"/>
      <c r="AE152" s="10"/>
      <c r="AF152" s="10"/>
      <c r="AG152" s="10"/>
      <c r="AH152" s="10"/>
      <c r="AI152" s="10"/>
    </row>
    <row r="153" spans="1:35" s="32" customFormat="1" ht="15" customHeight="1" x14ac:dyDescent="0.2">
      <c r="A153" s="30"/>
      <c r="B153" s="54"/>
      <c r="C153" s="389" t="s">
        <v>303</v>
      </c>
      <c r="D153" s="388"/>
      <c r="E153" s="388"/>
      <c r="F153" s="388"/>
      <c r="G153" s="388"/>
      <c r="H153" s="388"/>
      <c r="I153" s="53"/>
      <c r="J153" s="389" t="s">
        <v>303</v>
      </c>
      <c r="K153" s="388"/>
      <c r="L153" s="388"/>
      <c r="M153" s="388"/>
      <c r="N153" s="388"/>
      <c r="O153" s="388"/>
      <c r="P153" s="53"/>
      <c r="Q153" s="389" t="s">
        <v>303</v>
      </c>
      <c r="R153" s="388"/>
      <c r="S153" s="388"/>
      <c r="T153" s="388"/>
      <c r="U153" s="388"/>
      <c r="V153" s="439"/>
      <c r="W153" s="78"/>
      <c r="X153" s="31"/>
      <c r="Y153" s="31"/>
      <c r="Z153" s="31"/>
      <c r="AA153" s="31"/>
      <c r="AB153" s="31"/>
      <c r="AC153" s="31"/>
      <c r="AD153" s="31"/>
      <c r="AE153" s="31"/>
      <c r="AF153" s="31"/>
      <c r="AG153" s="31"/>
      <c r="AH153" s="31"/>
      <c r="AI153" s="31"/>
    </row>
    <row r="154" spans="1:35" s="32" customFormat="1" ht="15" customHeight="1" x14ac:dyDescent="0.2">
      <c r="A154" s="30"/>
      <c r="B154" s="54"/>
      <c r="C154" s="388"/>
      <c r="D154" s="388"/>
      <c r="E154" s="388"/>
      <c r="F154" s="388"/>
      <c r="G154" s="388"/>
      <c r="H154" s="388"/>
      <c r="I154" s="53"/>
      <c r="J154" s="388"/>
      <c r="K154" s="388"/>
      <c r="L154" s="388"/>
      <c r="M154" s="388"/>
      <c r="N154" s="388"/>
      <c r="O154" s="388"/>
      <c r="P154" s="53"/>
      <c r="Q154" s="388"/>
      <c r="R154" s="388"/>
      <c r="S154" s="388"/>
      <c r="T154" s="388"/>
      <c r="U154" s="388"/>
      <c r="V154" s="439"/>
      <c r="W154" s="78"/>
      <c r="X154" s="31"/>
      <c r="Y154" s="31"/>
      <c r="Z154" s="31"/>
      <c r="AA154" s="31"/>
      <c r="AB154" s="31"/>
      <c r="AC154" s="31"/>
      <c r="AD154" s="31"/>
      <c r="AE154" s="31"/>
      <c r="AF154" s="31"/>
      <c r="AG154" s="31"/>
      <c r="AH154" s="31"/>
      <c r="AI154" s="31"/>
    </row>
    <row r="155" spans="1:35" s="11" customFormat="1" ht="15" customHeight="1" x14ac:dyDescent="0.2">
      <c r="A155" s="9"/>
      <c r="B155" s="45"/>
      <c r="C155" s="532" t="s">
        <v>189</v>
      </c>
      <c r="D155" s="532"/>
      <c r="E155" s="532"/>
      <c r="F155" s="532"/>
      <c r="G155" s="532"/>
      <c r="H155" s="532"/>
      <c r="I155" s="532"/>
      <c r="J155" s="532"/>
      <c r="K155" s="532"/>
      <c r="L155" s="42"/>
      <c r="M155" s="401" t="s">
        <v>168</v>
      </c>
      <c r="N155" s="401"/>
      <c r="O155" s="401"/>
      <c r="P155" s="401"/>
      <c r="Q155" s="401"/>
      <c r="R155" s="401"/>
      <c r="S155" s="401"/>
      <c r="T155" s="401"/>
      <c r="U155" s="401"/>
      <c r="V155" s="558"/>
      <c r="W155" s="77"/>
      <c r="X155" s="10"/>
      <c r="Y155" s="10"/>
      <c r="Z155" s="10"/>
      <c r="AA155" s="10"/>
      <c r="AB155" s="10"/>
      <c r="AC155" s="10"/>
      <c r="AD155" s="10"/>
      <c r="AE155" s="10"/>
      <c r="AF155" s="10"/>
      <c r="AG155" s="10"/>
      <c r="AH155" s="10"/>
      <c r="AI155" s="10"/>
    </row>
    <row r="156" spans="1:35" s="32" customFormat="1" ht="15" customHeight="1" x14ac:dyDescent="0.2">
      <c r="A156" s="30"/>
      <c r="B156" s="54"/>
      <c r="C156" s="389" t="s">
        <v>303</v>
      </c>
      <c r="D156" s="388"/>
      <c r="E156" s="388"/>
      <c r="F156" s="388"/>
      <c r="G156" s="388"/>
      <c r="H156" s="388"/>
      <c r="I156" s="388"/>
      <c r="J156" s="388"/>
      <c r="K156" s="388"/>
      <c r="L156" s="53"/>
      <c r="M156" s="389" t="s">
        <v>303</v>
      </c>
      <c r="N156" s="388"/>
      <c r="O156" s="388"/>
      <c r="P156" s="388"/>
      <c r="Q156" s="388"/>
      <c r="R156" s="388"/>
      <c r="S156" s="388"/>
      <c r="T156" s="388"/>
      <c r="U156" s="388"/>
      <c r="V156" s="439"/>
      <c r="W156" s="78"/>
      <c r="X156" s="31"/>
      <c r="Y156" s="31"/>
      <c r="Z156" s="31"/>
      <c r="AA156" s="31"/>
      <c r="AB156" s="31"/>
      <c r="AC156" s="31"/>
      <c r="AD156" s="31"/>
      <c r="AE156" s="31"/>
      <c r="AF156" s="31"/>
      <c r="AG156" s="31"/>
      <c r="AH156" s="31"/>
      <c r="AI156" s="31"/>
    </row>
    <row r="157" spans="1:35" s="32" customFormat="1" ht="15" customHeight="1" x14ac:dyDescent="0.2">
      <c r="A157" s="30"/>
      <c r="B157" s="54"/>
      <c r="C157" s="388"/>
      <c r="D157" s="388"/>
      <c r="E157" s="388"/>
      <c r="F157" s="388"/>
      <c r="G157" s="388"/>
      <c r="H157" s="388"/>
      <c r="I157" s="388"/>
      <c r="J157" s="388"/>
      <c r="K157" s="388"/>
      <c r="L157" s="53"/>
      <c r="M157" s="383"/>
      <c r="N157" s="383"/>
      <c r="O157" s="383"/>
      <c r="P157" s="383"/>
      <c r="Q157" s="383"/>
      <c r="R157" s="383"/>
      <c r="S157" s="383"/>
      <c r="T157" s="383"/>
      <c r="U157" s="383"/>
      <c r="V157" s="482"/>
      <c r="W157" s="78"/>
      <c r="X157" s="31"/>
      <c r="Y157" s="31"/>
      <c r="Z157" s="31"/>
      <c r="AA157" s="31"/>
      <c r="AB157" s="31"/>
      <c r="AC157" s="31"/>
      <c r="AD157" s="31"/>
      <c r="AE157" s="31"/>
      <c r="AF157" s="31"/>
      <c r="AG157" s="31"/>
      <c r="AH157" s="31"/>
      <c r="AI157" s="31"/>
    </row>
    <row r="158" spans="1:35" s="11" customFormat="1" ht="15" customHeight="1" x14ac:dyDescent="0.2">
      <c r="A158" s="9"/>
      <c r="B158" s="46"/>
      <c r="C158" s="66"/>
      <c r="D158" s="66"/>
      <c r="E158" s="66"/>
      <c r="F158" s="66"/>
      <c r="G158" s="66"/>
      <c r="H158" s="66"/>
      <c r="I158" s="66"/>
      <c r="J158" s="66"/>
      <c r="K158" s="66"/>
      <c r="L158" s="47"/>
      <c r="M158" s="63"/>
      <c r="N158" s="63"/>
      <c r="O158" s="63"/>
      <c r="P158" s="63"/>
      <c r="Q158" s="63"/>
      <c r="R158" s="63"/>
      <c r="S158" s="63"/>
      <c r="T158" s="63"/>
      <c r="U158" s="63"/>
      <c r="V158" s="64"/>
      <c r="W158" s="77"/>
      <c r="X158" s="10"/>
      <c r="Y158" s="10"/>
      <c r="Z158" s="10"/>
      <c r="AA158" s="10"/>
      <c r="AB158" s="10"/>
      <c r="AC158" s="10"/>
      <c r="AD158" s="10"/>
      <c r="AE158" s="10"/>
      <c r="AF158" s="10"/>
      <c r="AG158" s="10"/>
      <c r="AH158" s="10"/>
      <c r="AI158" s="10"/>
    </row>
    <row r="159" spans="1:35" s="11" customFormat="1" ht="7.5" customHeight="1" x14ac:dyDescent="0.2">
      <c r="A159" s="9"/>
      <c r="B159" s="33"/>
      <c r="C159" s="65"/>
      <c r="D159" s="65"/>
      <c r="E159" s="65"/>
      <c r="F159" s="65"/>
      <c r="G159" s="65"/>
      <c r="H159" s="65"/>
      <c r="I159" s="65"/>
      <c r="J159" s="65"/>
      <c r="K159" s="65"/>
      <c r="L159" s="42"/>
      <c r="M159" s="34"/>
      <c r="N159" s="34"/>
      <c r="O159" s="34"/>
      <c r="P159" s="34"/>
      <c r="Q159" s="34"/>
      <c r="R159" s="34"/>
      <c r="S159" s="34"/>
      <c r="T159" s="34"/>
      <c r="U159" s="34"/>
      <c r="V159" s="34"/>
      <c r="W159" s="77"/>
      <c r="X159" s="10"/>
      <c r="Y159" s="10"/>
      <c r="Z159" s="10"/>
      <c r="AA159" s="10"/>
      <c r="AB159" s="10"/>
      <c r="AC159" s="10"/>
      <c r="AD159" s="10"/>
      <c r="AE159" s="10"/>
      <c r="AF159" s="10"/>
      <c r="AG159" s="10"/>
      <c r="AH159" s="10"/>
      <c r="AI159" s="10"/>
    </row>
    <row r="160" spans="1:35" s="157" customFormat="1" ht="9.9499999999999993" customHeight="1" x14ac:dyDescent="0.25">
      <c r="A160" s="154"/>
      <c r="B160" s="569" t="str">
        <f>$C$1</f>
        <v>AGWR II - Statistische Angaben zu weiteren Nutzungseinheiten</v>
      </c>
      <c r="C160" s="569"/>
      <c r="D160" s="569"/>
      <c r="E160" s="569"/>
      <c r="F160" s="569"/>
      <c r="G160" s="569"/>
      <c r="H160" s="569"/>
      <c r="I160" s="569"/>
      <c r="J160" s="569"/>
      <c r="K160" s="569"/>
      <c r="L160" s="569"/>
      <c r="M160" s="569"/>
      <c r="N160" s="569"/>
      <c r="O160" s="569"/>
      <c r="P160" s="569"/>
      <c r="Q160" s="569"/>
      <c r="R160" s="569"/>
      <c r="S160" s="569"/>
      <c r="T160" s="569"/>
      <c r="U160" s="569"/>
      <c r="V160" s="569"/>
      <c r="W160" s="155"/>
      <c r="X160" s="156"/>
      <c r="Y160" s="156"/>
      <c r="Z160" s="156"/>
      <c r="AA160" s="156"/>
      <c r="AB160" s="156"/>
      <c r="AC160" s="156"/>
      <c r="AD160" s="156"/>
      <c r="AE160" s="156"/>
      <c r="AF160" s="156"/>
      <c r="AG160" s="156"/>
      <c r="AH160" s="156"/>
      <c r="AI160" s="156"/>
    </row>
    <row r="161" spans="1:35" s="157" customFormat="1" ht="9.9499999999999993" customHeight="1" x14ac:dyDescent="0.25">
      <c r="A161" s="154"/>
      <c r="B161" s="569" t="str">
        <f>IF(BauansDat&lt;&gt;"",CONCATENATE("betreffend Bauansuchen vom ",TEXT(BauansDat,"TT.MM.JJJJ"), " - Bauwerber/in: ", Bauwerber,", ",AdrBauwerber),CONCATENATE("Statistische Angaben (AGWR II)", " - Bauwerber/in: ", Bauwerber,", ",AdrBauwerber))</f>
        <v xml:space="preserve">Statistische Angaben (AGWR II) - Bauwerber/in: , </v>
      </c>
      <c r="C161" s="569"/>
      <c r="D161" s="569"/>
      <c r="E161" s="569"/>
      <c r="F161" s="569"/>
      <c r="G161" s="569"/>
      <c r="H161" s="569"/>
      <c r="I161" s="569"/>
      <c r="J161" s="569"/>
      <c r="K161" s="569"/>
      <c r="L161" s="569"/>
      <c r="M161" s="569"/>
      <c r="N161" s="569"/>
      <c r="O161" s="569"/>
      <c r="P161" s="569"/>
      <c r="Q161" s="569"/>
      <c r="R161" s="569"/>
      <c r="S161" s="569"/>
      <c r="T161" s="569"/>
      <c r="U161" s="569"/>
      <c r="V161" s="569"/>
      <c r="W161" s="155"/>
      <c r="X161" s="156"/>
      <c r="Y161" s="156"/>
      <c r="Z161" s="156"/>
      <c r="AA161" s="156"/>
      <c r="AB161" s="156"/>
      <c r="AC161" s="156"/>
      <c r="AD161" s="156"/>
      <c r="AE161" s="156"/>
      <c r="AF161" s="156"/>
      <c r="AG161" s="156"/>
      <c r="AH161" s="156"/>
      <c r="AI161" s="156"/>
    </row>
    <row r="162" spans="1:35" s="62" customFormat="1" ht="15" customHeight="1" x14ac:dyDescent="0.15">
      <c r="A162" s="59"/>
      <c r="B162" s="91"/>
      <c r="C162" s="91"/>
      <c r="D162" s="91"/>
      <c r="E162" s="91"/>
      <c r="F162" s="91"/>
      <c r="G162" s="91"/>
      <c r="H162" s="91"/>
      <c r="I162" s="91"/>
      <c r="J162" s="91"/>
      <c r="K162" s="91"/>
      <c r="L162" s="91"/>
      <c r="M162" s="91"/>
      <c r="N162" s="91"/>
      <c r="O162" s="91"/>
      <c r="P162" s="91"/>
      <c r="Q162" s="91"/>
      <c r="R162" s="91"/>
      <c r="S162" s="91"/>
      <c r="T162" s="91"/>
      <c r="U162" s="91"/>
      <c r="V162" s="91"/>
      <c r="W162" s="79"/>
      <c r="X162" s="61"/>
      <c r="Y162" s="61"/>
      <c r="Z162" s="61"/>
      <c r="AA162" s="61"/>
      <c r="AB162" s="61"/>
      <c r="AC162" s="61"/>
      <c r="AD162" s="61"/>
      <c r="AE162" s="61"/>
      <c r="AF162" s="61"/>
      <c r="AG162" s="61"/>
      <c r="AH162" s="61"/>
      <c r="AI162" s="61"/>
    </row>
    <row r="163" spans="1:35" s="114" customFormat="1" ht="15" customHeight="1" x14ac:dyDescent="0.3">
      <c r="A163" s="113"/>
      <c r="B163" s="106"/>
      <c r="C163" s="99" t="str">
        <f>Vorgaben!$T$4</f>
        <v>AGWR II - Statistische Angaben zu weiteren Nutzungseinheiten</v>
      </c>
      <c r="D163" s="99"/>
      <c r="E163" s="99"/>
      <c r="F163" s="99"/>
      <c r="G163" s="99"/>
      <c r="H163" s="99"/>
      <c r="I163" s="99"/>
      <c r="J163" s="99"/>
      <c r="K163" s="99"/>
      <c r="L163" s="99"/>
      <c r="M163" s="99"/>
      <c r="N163" s="99"/>
      <c r="O163" s="99"/>
      <c r="P163" s="99"/>
      <c r="Q163" s="99"/>
      <c r="R163" s="116"/>
      <c r="S163" s="99"/>
      <c r="T163" s="579">
        <v>4</v>
      </c>
      <c r="U163" s="579"/>
      <c r="V163" s="579"/>
      <c r="W163" s="115"/>
    </row>
    <row r="164" spans="1:35" s="111" customFormat="1" ht="15" customHeight="1" x14ac:dyDescent="0.25">
      <c r="A164" s="108"/>
      <c r="B164" s="107"/>
      <c r="C164" s="109"/>
      <c r="D164" s="109"/>
      <c r="E164" s="109"/>
      <c r="F164" s="109"/>
      <c r="G164" s="109"/>
      <c r="H164" s="109"/>
      <c r="I164" s="109"/>
      <c r="J164" s="109"/>
      <c r="K164" s="109"/>
      <c r="L164" s="109"/>
      <c r="M164" s="109"/>
      <c r="N164" s="109"/>
      <c r="O164" s="109"/>
      <c r="P164" s="109"/>
      <c r="Q164" s="109"/>
      <c r="R164" s="112"/>
      <c r="S164" s="112"/>
      <c r="T164" s="112"/>
      <c r="U164" s="112"/>
      <c r="V164" s="109"/>
      <c r="W164" s="110"/>
    </row>
    <row r="165" spans="1:35" s="11" customFormat="1" ht="15" customHeight="1" x14ac:dyDescent="0.2">
      <c r="A165" s="9"/>
      <c r="B165" s="101"/>
      <c r="C165" s="137" t="s">
        <v>218</v>
      </c>
      <c r="D165" s="96"/>
      <c r="E165" s="96"/>
      <c r="F165" s="96"/>
      <c r="G165" s="96"/>
      <c r="H165" s="96"/>
      <c r="I165" s="96"/>
      <c r="J165" s="96"/>
      <c r="K165" s="102"/>
      <c r="L165" s="103" t="s">
        <v>173</v>
      </c>
      <c r="M165" s="103"/>
      <c r="N165" s="103"/>
      <c r="O165" s="104"/>
      <c r="P165" s="104"/>
      <c r="Q165" s="104"/>
      <c r="R165" s="104"/>
      <c r="S165" s="104"/>
      <c r="T165" s="529" t="s">
        <v>302</v>
      </c>
      <c r="U165" s="529"/>
      <c r="V165" s="231"/>
      <c r="W165" s="28"/>
      <c r="X165" s="118"/>
      <c r="Y165" s="118"/>
      <c r="Z165" s="118"/>
      <c r="AA165" s="118"/>
      <c r="AB165" s="118"/>
      <c r="AC165" s="118"/>
      <c r="AD165" s="118"/>
      <c r="AE165" s="118"/>
      <c r="AF165" s="118"/>
      <c r="AG165" s="118"/>
      <c r="AH165" s="118"/>
      <c r="AI165" s="118"/>
    </row>
    <row r="166" spans="1:35" s="11" customFormat="1" ht="15" customHeight="1" x14ac:dyDescent="0.2">
      <c r="A166" s="9"/>
      <c r="B166" s="45"/>
      <c r="C166" s="3" t="s">
        <v>108</v>
      </c>
      <c r="D166" s="3"/>
      <c r="E166" s="3"/>
      <c r="F166" s="3"/>
      <c r="G166" s="3"/>
      <c r="H166" s="571" t="s">
        <v>303</v>
      </c>
      <c r="I166" s="571"/>
      <c r="J166" s="571"/>
      <c r="K166" s="571"/>
      <c r="L166" s="571"/>
      <c r="M166" s="571"/>
      <c r="N166" s="571"/>
      <c r="O166" s="571"/>
      <c r="P166" s="571"/>
      <c r="Q166" s="571"/>
      <c r="R166" s="571"/>
      <c r="S166" s="571"/>
      <c r="T166" s="571"/>
      <c r="U166" s="571"/>
      <c r="V166" s="572"/>
      <c r="W166" s="77"/>
      <c r="X166" s="10"/>
      <c r="Y166" s="10"/>
      <c r="Z166" s="10"/>
      <c r="AA166" s="10"/>
      <c r="AB166" s="10"/>
      <c r="AC166" s="10"/>
      <c r="AD166" s="10"/>
      <c r="AE166" s="10"/>
      <c r="AF166" s="10"/>
      <c r="AG166" s="10"/>
      <c r="AH166" s="10"/>
      <c r="AI166" s="10"/>
    </row>
    <row r="167" spans="1:35" s="11" customFormat="1" ht="15" customHeight="1" x14ac:dyDescent="0.2">
      <c r="A167" s="9"/>
      <c r="B167" s="13"/>
      <c r="C167" s="3" t="s">
        <v>176</v>
      </c>
      <c r="D167" s="6"/>
      <c r="E167" s="3"/>
      <c r="F167" s="3"/>
      <c r="G167" s="3"/>
      <c r="H167" s="576" t="s">
        <v>57</v>
      </c>
      <c r="I167" s="576"/>
      <c r="J167" s="576"/>
      <c r="K167" s="576" t="s">
        <v>106</v>
      </c>
      <c r="L167" s="576"/>
      <c r="M167" s="576"/>
      <c r="N167" s="576" t="s">
        <v>105</v>
      </c>
      <c r="O167" s="576"/>
      <c r="P167" s="576"/>
      <c r="Q167" s="576" t="s">
        <v>58</v>
      </c>
      <c r="R167" s="576"/>
      <c r="S167" s="576"/>
      <c r="T167" s="576" t="s">
        <v>59</v>
      </c>
      <c r="U167" s="576"/>
      <c r="V167" s="577"/>
      <c r="W167" s="80"/>
      <c r="X167" s="10"/>
      <c r="Y167" s="10"/>
      <c r="Z167" s="10"/>
      <c r="AA167" s="10"/>
      <c r="AB167" s="10"/>
      <c r="AC167" s="10"/>
      <c r="AD167" s="10"/>
      <c r="AE167" s="10"/>
      <c r="AF167" s="10"/>
      <c r="AG167" s="10"/>
      <c r="AH167" s="10"/>
      <c r="AI167" s="10"/>
    </row>
    <row r="168" spans="1:35" s="11" customFormat="1" ht="15" customHeight="1" x14ac:dyDescent="0.2">
      <c r="A168" s="9"/>
      <c r="B168" s="45"/>
      <c r="C168" s="575" t="s">
        <v>111</v>
      </c>
      <c r="D168" s="575"/>
      <c r="E168" s="575"/>
      <c r="F168" s="575"/>
      <c r="G168" s="575"/>
      <c r="H168" s="573"/>
      <c r="I168" s="573"/>
      <c r="J168" s="20" t="s">
        <v>14</v>
      </c>
      <c r="K168" s="573"/>
      <c r="L168" s="573"/>
      <c r="M168" s="20" t="s">
        <v>14</v>
      </c>
      <c r="N168" s="573"/>
      <c r="O168" s="573"/>
      <c r="P168" s="20" t="s">
        <v>14</v>
      </c>
      <c r="Q168" s="573"/>
      <c r="R168" s="573"/>
      <c r="S168" s="20" t="s">
        <v>14</v>
      </c>
      <c r="T168" s="573"/>
      <c r="U168" s="573"/>
      <c r="V168" s="44" t="s">
        <v>14</v>
      </c>
      <c r="W168" s="77"/>
      <c r="X168" s="10"/>
      <c r="Y168" s="10"/>
      <c r="Z168" s="10"/>
      <c r="AA168" s="10"/>
      <c r="AB168" s="10"/>
      <c r="AC168" s="10"/>
      <c r="AD168" s="10"/>
      <c r="AE168" s="10"/>
      <c r="AF168" s="10"/>
      <c r="AG168" s="10"/>
      <c r="AH168" s="10"/>
      <c r="AI168" s="10"/>
    </row>
    <row r="169" spans="1:35" s="11" customFormat="1" ht="15" customHeight="1" x14ac:dyDescent="0.2">
      <c r="A169" s="9"/>
      <c r="B169" s="45"/>
      <c r="C169" s="575" t="s">
        <v>60</v>
      </c>
      <c r="D169" s="575"/>
      <c r="E169" s="575"/>
      <c r="F169" s="575"/>
      <c r="G169" s="575"/>
      <c r="H169" s="574"/>
      <c r="I169" s="574"/>
      <c r="J169" s="20" t="s">
        <v>33</v>
      </c>
      <c r="K169" s="574"/>
      <c r="L169" s="574"/>
      <c r="M169" s="20" t="s">
        <v>33</v>
      </c>
      <c r="N169" s="574"/>
      <c r="O169" s="574"/>
      <c r="P169" s="20" t="s">
        <v>33</v>
      </c>
      <c r="Q169" s="574"/>
      <c r="R169" s="574"/>
      <c r="S169" s="20" t="s">
        <v>33</v>
      </c>
      <c r="T169" s="574"/>
      <c r="U169" s="574"/>
      <c r="V169" s="44" t="s">
        <v>33</v>
      </c>
      <c r="W169" s="77"/>
      <c r="X169" s="10"/>
      <c r="Y169" s="10"/>
      <c r="Z169" s="10"/>
      <c r="AA169" s="10"/>
      <c r="AB169" s="10"/>
      <c r="AC169" s="10"/>
      <c r="AD169" s="10"/>
      <c r="AE169" s="10"/>
      <c r="AF169" s="10"/>
      <c r="AG169" s="10"/>
      <c r="AH169" s="10"/>
      <c r="AI169" s="10"/>
    </row>
    <row r="170" spans="1:35" s="11" customFormat="1" ht="15" customHeight="1" x14ac:dyDescent="0.2">
      <c r="A170" s="9"/>
      <c r="B170" s="45"/>
      <c r="C170" s="3" t="s">
        <v>109</v>
      </c>
      <c r="D170" s="6"/>
      <c r="E170" s="3"/>
      <c r="F170" s="3"/>
      <c r="G170" s="3"/>
      <c r="H170" s="570"/>
      <c r="I170" s="570"/>
      <c r="J170" s="20"/>
      <c r="K170" s="570"/>
      <c r="L170" s="570"/>
      <c r="M170" s="20"/>
      <c r="N170" s="570"/>
      <c r="O170" s="570"/>
      <c r="P170" s="20"/>
      <c r="Q170" s="570"/>
      <c r="R170" s="570"/>
      <c r="S170" s="20"/>
      <c r="T170" s="570"/>
      <c r="U170" s="570"/>
      <c r="V170" s="44"/>
      <c r="W170" s="77"/>
      <c r="X170" s="10"/>
      <c r="Y170" s="10"/>
      <c r="Z170" s="10"/>
      <c r="AA170" s="10"/>
      <c r="AB170" s="10"/>
      <c r="AC170" s="10"/>
      <c r="AD170" s="10"/>
      <c r="AE170" s="10"/>
      <c r="AF170" s="10"/>
      <c r="AG170" s="10"/>
      <c r="AH170" s="10"/>
      <c r="AI170" s="10"/>
    </row>
    <row r="171" spans="1:35" s="11" customFormat="1" ht="15" customHeight="1" x14ac:dyDescent="0.2">
      <c r="A171" s="9"/>
      <c r="B171" s="45"/>
      <c r="C171" s="3" t="s">
        <v>110</v>
      </c>
      <c r="D171" s="5"/>
      <c r="E171" s="5"/>
      <c r="F171" s="3"/>
      <c r="G171" s="3"/>
      <c r="H171" s="3"/>
      <c r="I171" s="3"/>
      <c r="J171" s="6"/>
      <c r="K171" s="6"/>
      <c r="L171" s="6"/>
      <c r="M171" s="6"/>
      <c r="N171" s="6"/>
      <c r="O171" s="6"/>
      <c r="P171" s="6"/>
      <c r="Q171" s="6"/>
      <c r="R171" s="6"/>
      <c r="S171" s="6"/>
      <c r="T171" s="6"/>
      <c r="U171" s="6"/>
      <c r="V171" s="24"/>
      <c r="W171" s="77"/>
      <c r="X171" s="10"/>
      <c r="Y171" s="10"/>
      <c r="Z171" s="10"/>
      <c r="AA171" s="10"/>
      <c r="AB171" s="10"/>
      <c r="AC171" s="10"/>
      <c r="AD171" s="10"/>
      <c r="AE171" s="10"/>
      <c r="AF171" s="10"/>
      <c r="AG171" s="10"/>
      <c r="AH171" s="10"/>
      <c r="AI171" s="10"/>
    </row>
    <row r="172" spans="1:35" s="11" customFormat="1" ht="15" customHeight="1" x14ac:dyDescent="0.2">
      <c r="A172" s="9"/>
      <c r="B172" s="45"/>
      <c r="C172" s="3" t="s">
        <v>158</v>
      </c>
      <c r="D172" s="5"/>
      <c r="E172" s="5"/>
      <c r="F172" s="3"/>
      <c r="G172" s="3"/>
      <c r="H172" s="571" t="s">
        <v>303</v>
      </c>
      <c r="I172" s="571"/>
      <c r="J172" s="571"/>
      <c r="K172" s="571"/>
      <c r="L172" s="571"/>
      <c r="M172" s="571"/>
      <c r="N172" s="571"/>
      <c r="O172" s="571"/>
      <c r="P172" s="571"/>
      <c r="Q172" s="571"/>
      <c r="R172" s="571"/>
      <c r="S172" s="571"/>
      <c r="T172" s="571"/>
      <c r="U172" s="571"/>
      <c r="V172" s="572"/>
      <c r="W172" s="77"/>
      <c r="X172" s="10"/>
      <c r="Y172" s="10"/>
      <c r="Z172" s="10"/>
      <c r="AA172" s="10"/>
      <c r="AB172" s="10"/>
      <c r="AC172" s="10"/>
      <c r="AD172" s="10"/>
      <c r="AE172" s="10"/>
      <c r="AF172" s="10"/>
      <c r="AG172" s="10"/>
      <c r="AH172" s="10"/>
      <c r="AI172" s="10"/>
    </row>
    <row r="173" spans="1:35" s="11" customFormat="1" ht="15" customHeight="1" x14ac:dyDescent="0.2">
      <c r="A173" s="9"/>
      <c r="B173" s="45"/>
      <c r="C173" s="567" t="str">
        <f>Vorgaben!$T$3</f>
        <v>Nur auszufüllen, wenn abweichend vom Gebäude lt. Pt. A des Tabellenblatte "AGWR II":</v>
      </c>
      <c r="D173" s="567"/>
      <c r="E173" s="567"/>
      <c r="F173" s="567"/>
      <c r="G173" s="567"/>
      <c r="H173" s="567"/>
      <c r="I173" s="567"/>
      <c r="J173" s="567"/>
      <c r="K173" s="567"/>
      <c r="L173" s="567"/>
      <c r="M173" s="567"/>
      <c r="N173" s="567"/>
      <c r="O173" s="567"/>
      <c r="P173" s="567"/>
      <c r="Q173" s="567"/>
      <c r="R173" s="567"/>
      <c r="S173" s="567"/>
      <c r="T173" s="567"/>
      <c r="U173" s="567"/>
      <c r="V173" s="568"/>
      <c r="W173" s="77"/>
      <c r="X173" s="10"/>
      <c r="Y173" s="10"/>
      <c r="Z173" s="10"/>
      <c r="AA173" s="10"/>
      <c r="AB173" s="10"/>
      <c r="AC173" s="10"/>
      <c r="AD173" s="10"/>
      <c r="AE173" s="10"/>
      <c r="AF173" s="10"/>
      <c r="AG173" s="10"/>
      <c r="AH173" s="10"/>
      <c r="AI173" s="10"/>
    </row>
    <row r="174" spans="1:35" s="11" customFormat="1" ht="15" customHeight="1" x14ac:dyDescent="0.2">
      <c r="A174" s="9"/>
      <c r="B174" s="45"/>
      <c r="C174" s="532" t="s">
        <v>165</v>
      </c>
      <c r="D174" s="532"/>
      <c r="E174" s="532"/>
      <c r="F174" s="532"/>
      <c r="G174" s="532"/>
      <c r="H174" s="532"/>
      <c r="I174" s="90"/>
      <c r="J174" s="532" t="s">
        <v>166</v>
      </c>
      <c r="K174" s="532"/>
      <c r="L174" s="532"/>
      <c r="M174" s="532"/>
      <c r="N174" s="532"/>
      <c r="O174" s="532"/>
      <c r="P174" s="90"/>
      <c r="Q174" s="532" t="s">
        <v>167</v>
      </c>
      <c r="R174" s="532"/>
      <c r="S174" s="532"/>
      <c r="T174" s="532"/>
      <c r="U174" s="532"/>
      <c r="V174" s="534"/>
      <c r="W174" s="77"/>
      <c r="X174" s="10"/>
      <c r="Y174" s="10"/>
      <c r="Z174" s="10"/>
      <c r="AA174" s="10"/>
      <c r="AB174" s="10"/>
      <c r="AC174" s="10"/>
      <c r="AD174" s="10"/>
      <c r="AE174" s="10"/>
      <c r="AF174" s="10"/>
      <c r="AG174" s="10"/>
      <c r="AH174" s="10"/>
      <c r="AI174" s="10"/>
    </row>
    <row r="175" spans="1:35" s="32" customFormat="1" ht="15" customHeight="1" x14ac:dyDescent="0.2">
      <c r="A175" s="30"/>
      <c r="B175" s="54"/>
      <c r="C175" s="389" t="s">
        <v>303</v>
      </c>
      <c r="D175" s="388"/>
      <c r="E175" s="388"/>
      <c r="F175" s="388"/>
      <c r="G175" s="388"/>
      <c r="H175" s="388"/>
      <c r="I175" s="53"/>
      <c r="J175" s="389" t="s">
        <v>303</v>
      </c>
      <c r="K175" s="388"/>
      <c r="L175" s="388"/>
      <c r="M175" s="388"/>
      <c r="N175" s="388"/>
      <c r="O175" s="388"/>
      <c r="P175" s="53"/>
      <c r="Q175" s="389" t="s">
        <v>303</v>
      </c>
      <c r="R175" s="388"/>
      <c r="S175" s="388"/>
      <c r="T175" s="388"/>
      <c r="U175" s="388"/>
      <c r="V175" s="439"/>
      <c r="W175" s="78"/>
      <c r="X175" s="31"/>
      <c r="Y175" s="31"/>
      <c r="Z175" s="31"/>
      <c r="AA175" s="31"/>
      <c r="AB175" s="31"/>
      <c r="AC175" s="31"/>
      <c r="AD175" s="31"/>
      <c r="AE175" s="31"/>
      <c r="AF175" s="31"/>
      <c r="AG175" s="31"/>
      <c r="AH175" s="31"/>
      <c r="AI175" s="31"/>
    </row>
    <row r="176" spans="1:35" s="32" customFormat="1" ht="15" customHeight="1" x14ac:dyDescent="0.2">
      <c r="A176" s="30"/>
      <c r="B176" s="54"/>
      <c r="C176" s="388"/>
      <c r="D176" s="388"/>
      <c r="E176" s="388"/>
      <c r="F176" s="388"/>
      <c r="G176" s="388"/>
      <c r="H176" s="388"/>
      <c r="I176" s="53"/>
      <c r="J176" s="388"/>
      <c r="K176" s="388"/>
      <c r="L176" s="388"/>
      <c r="M176" s="388"/>
      <c r="N176" s="388"/>
      <c r="O176" s="388"/>
      <c r="P176" s="53"/>
      <c r="Q176" s="388"/>
      <c r="R176" s="388"/>
      <c r="S176" s="388"/>
      <c r="T176" s="388"/>
      <c r="U176" s="388"/>
      <c r="V176" s="439"/>
      <c r="W176" s="78"/>
      <c r="X176" s="31"/>
      <c r="Y176" s="31"/>
      <c r="Z176" s="31"/>
      <c r="AA176" s="31"/>
      <c r="AB176" s="31"/>
      <c r="AC176" s="31"/>
      <c r="AD176" s="31"/>
      <c r="AE176" s="31"/>
      <c r="AF176" s="31"/>
      <c r="AG176" s="31"/>
      <c r="AH176" s="31"/>
      <c r="AI176" s="31"/>
    </row>
    <row r="177" spans="1:35" s="11" customFormat="1" ht="15" customHeight="1" x14ac:dyDescent="0.2">
      <c r="A177" s="9"/>
      <c r="B177" s="45"/>
      <c r="C177" s="532" t="s">
        <v>189</v>
      </c>
      <c r="D177" s="532"/>
      <c r="E177" s="532"/>
      <c r="F177" s="532"/>
      <c r="G177" s="532"/>
      <c r="H177" s="532"/>
      <c r="I177" s="532"/>
      <c r="J177" s="532"/>
      <c r="K177" s="532"/>
      <c r="L177" s="42"/>
      <c r="M177" s="401" t="s">
        <v>168</v>
      </c>
      <c r="N177" s="401"/>
      <c r="O177" s="401"/>
      <c r="P177" s="401"/>
      <c r="Q177" s="401"/>
      <c r="R177" s="401"/>
      <c r="S177" s="401"/>
      <c r="T177" s="401"/>
      <c r="U177" s="401"/>
      <c r="V177" s="558"/>
      <c r="W177" s="77"/>
      <c r="X177" s="10"/>
      <c r="Y177" s="10"/>
      <c r="Z177" s="10"/>
      <c r="AA177" s="10"/>
      <c r="AB177" s="10"/>
      <c r="AC177" s="10"/>
      <c r="AD177" s="10"/>
      <c r="AE177" s="10"/>
      <c r="AF177" s="10"/>
      <c r="AG177" s="10"/>
      <c r="AH177" s="10"/>
      <c r="AI177" s="10"/>
    </row>
    <row r="178" spans="1:35" s="32" customFormat="1" ht="15" customHeight="1" x14ac:dyDescent="0.2">
      <c r="A178" s="30"/>
      <c r="B178" s="54"/>
      <c r="C178" s="389" t="s">
        <v>303</v>
      </c>
      <c r="D178" s="388"/>
      <c r="E178" s="388"/>
      <c r="F178" s="388"/>
      <c r="G178" s="388"/>
      <c r="H178" s="388"/>
      <c r="I178" s="388"/>
      <c r="J178" s="388"/>
      <c r="K178" s="388"/>
      <c r="L178" s="53"/>
      <c r="M178" s="389" t="s">
        <v>303</v>
      </c>
      <c r="N178" s="388"/>
      <c r="O178" s="388"/>
      <c r="P178" s="388"/>
      <c r="Q178" s="388"/>
      <c r="R178" s="388"/>
      <c r="S178" s="388"/>
      <c r="T178" s="388"/>
      <c r="U178" s="388"/>
      <c r="V178" s="439"/>
      <c r="W178" s="78"/>
      <c r="X178" s="31"/>
      <c r="Y178" s="31"/>
      <c r="Z178" s="31"/>
      <c r="AA178" s="31"/>
      <c r="AB178" s="31"/>
      <c r="AC178" s="31"/>
      <c r="AD178" s="31"/>
      <c r="AE178" s="31"/>
      <c r="AF178" s="31"/>
      <c r="AG178" s="31"/>
      <c r="AH178" s="31"/>
      <c r="AI178" s="31"/>
    </row>
    <row r="179" spans="1:35" s="32" customFormat="1" ht="15" customHeight="1" x14ac:dyDescent="0.2">
      <c r="A179" s="30"/>
      <c r="B179" s="54"/>
      <c r="C179" s="388"/>
      <c r="D179" s="388"/>
      <c r="E179" s="388"/>
      <c r="F179" s="388"/>
      <c r="G179" s="388"/>
      <c r="H179" s="388"/>
      <c r="I179" s="388"/>
      <c r="J179" s="388"/>
      <c r="K179" s="388"/>
      <c r="L179" s="53"/>
      <c r="M179" s="383"/>
      <c r="N179" s="383"/>
      <c r="O179" s="383"/>
      <c r="P179" s="383"/>
      <c r="Q179" s="383"/>
      <c r="R179" s="383"/>
      <c r="S179" s="383"/>
      <c r="T179" s="383"/>
      <c r="U179" s="383"/>
      <c r="V179" s="482"/>
      <c r="W179" s="78"/>
      <c r="X179" s="31"/>
      <c r="Y179" s="31"/>
      <c r="Z179" s="31"/>
      <c r="AA179" s="31"/>
      <c r="AB179" s="31"/>
      <c r="AC179" s="31"/>
      <c r="AD179" s="31"/>
      <c r="AE179" s="31"/>
      <c r="AF179" s="31"/>
      <c r="AG179" s="31"/>
      <c r="AH179" s="31"/>
      <c r="AI179" s="31"/>
    </row>
    <row r="180" spans="1:35" s="11" customFormat="1" ht="15" customHeight="1" x14ac:dyDescent="0.2">
      <c r="A180" s="9"/>
      <c r="B180" s="46"/>
      <c r="C180" s="66"/>
      <c r="D180" s="66"/>
      <c r="E180" s="66"/>
      <c r="F180" s="66"/>
      <c r="G180" s="66"/>
      <c r="H180" s="66"/>
      <c r="I180" s="66"/>
      <c r="J180" s="66"/>
      <c r="K180" s="66"/>
      <c r="L180" s="47"/>
      <c r="M180" s="63"/>
      <c r="N180" s="63"/>
      <c r="O180" s="63"/>
      <c r="P180" s="63"/>
      <c r="Q180" s="63"/>
      <c r="R180" s="63"/>
      <c r="S180" s="63"/>
      <c r="T180" s="63"/>
      <c r="U180" s="63"/>
      <c r="V180" s="64"/>
      <c r="W180" s="77"/>
      <c r="X180" s="10"/>
      <c r="Y180" s="10"/>
      <c r="Z180" s="10"/>
      <c r="AA180" s="10"/>
      <c r="AB180" s="10"/>
      <c r="AC180" s="10"/>
      <c r="AD180" s="10"/>
      <c r="AE180" s="10"/>
      <c r="AF180" s="10"/>
      <c r="AG180" s="10"/>
      <c r="AH180" s="10"/>
      <c r="AI180" s="10"/>
    </row>
    <row r="181" spans="1:35" s="11" customFormat="1" ht="15" customHeight="1" x14ac:dyDescent="0.2">
      <c r="A181" s="9"/>
      <c r="B181" s="101"/>
      <c r="C181" s="137" t="s">
        <v>219</v>
      </c>
      <c r="D181" s="96"/>
      <c r="E181" s="96"/>
      <c r="F181" s="96"/>
      <c r="G181" s="96"/>
      <c r="H181" s="96"/>
      <c r="I181" s="96"/>
      <c r="J181" s="96"/>
      <c r="K181" s="102"/>
      <c r="L181" s="103" t="s">
        <v>173</v>
      </c>
      <c r="M181" s="103"/>
      <c r="N181" s="103"/>
      <c r="O181" s="104"/>
      <c r="P181" s="104"/>
      <c r="Q181" s="104"/>
      <c r="R181" s="104"/>
      <c r="S181" s="104"/>
      <c r="T181" s="529" t="s">
        <v>302</v>
      </c>
      <c r="U181" s="529"/>
      <c r="V181" s="231"/>
      <c r="W181" s="28"/>
      <c r="X181" s="118"/>
      <c r="Y181" s="118"/>
      <c r="Z181" s="118"/>
      <c r="AA181" s="118"/>
      <c r="AB181" s="118"/>
      <c r="AC181" s="118"/>
      <c r="AD181" s="118"/>
      <c r="AE181" s="118"/>
      <c r="AF181" s="118"/>
      <c r="AG181" s="118"/>
      <c r="AH181" s="118"/>
      <c r="AI181" s="118"/>
    </row>
    <row r="182" spans="1:35" s="11" customFormat="1" ht="15" customHeight="1" x14ac:dyDescent="0.2">
      <c r="A182" s="9"/>
      <c r="B182" s="45"/>
      <c r="C182" s="3" t="s">
        <v>108</v>
      </c>
      <c r="D182" s="3"/>
      <c r="E182" s="3"/>
      <c r="F182" s="3"/>
      <c r="G182" s="3"/>
      <c r="H182" s="571" t="s">
        <v>303</v>
      </c>
      <c r="I182" s="571"/>
      <c r="J182" s="571"/>
      <c r="K182" s="571"/>
      <c r="L182" s="571"/>
      <c r="M182" s="571"/>
      <c r="N182" s="571"/>
      <c r="O182" s="571"/>
      <c r="P182" s="571"/>
      <c r="Q182" s="571"/>
      <c r="R182" s="571"/>
      <c r="S182" s="571"/>
      <c r="T182" s="571"/>
      <c r="U182" s="571"/>
      <c r="V182" s="572"/>
      <c r="W182" s="77"/>
      <c r="X182" s="10"/>
      <c r="Y182" s="10"/>
      <c r="Z182" s="10"/>
      <c r="AA182" s="10"/>
      <c r="AB182" s="10"/>
      <c r="AC182" s="10"/>
      <c r="AD182" s="10"/>
      <c r="AE182" s="10"/>
      <c r="AF182" s="10"/>
      <c r="AG182" s="10"/>
      <c r="AH182" s="10"/>
      <c r="AI182" s="10"/>
    </row>
    <row r="183" spans="1:35" s="11" customFormat="1" ht="15" customHeight="1" x14ac:dyDescent="0.2">
      <c r="A183" s="9"/>
      <c r="B183" s="13"/>
      <c r="C183" s="3" t="s">
        <v>176</v>
      </c>
      <c r="D183" s="6"/>
      <c r="E183" s="3"/>
      <c r="F183" s="3"/>
      <c r="G183" s="3"/>
      <c r="H183" s="576" t="s">
        <v>57</v>
      </c>
      <c r="I183" s="576"/>
      <c r="J183" s="576"/>
      <c r="K183" s="576" t="s">
        <v>106</v>
      </c>
      <c r="L183" s="576"/>
      <c r="M183" s="576"/>
      <c r="N183" s="576" t="s">
        <v>105</v>
      </c>
      <c r="O183" s="576"/>
      <c r="P183" s="576"/>
      <c r="Q183" s="576" t="s">
        <v>58</v>
      </c>
      <c r="R183" s="576"/>
      <c r="S183" s="576"/>
      <c r="T183" s="576" t="s">
        <v>59</v>
      </c>
      <c r="U183" s="576"/>
      <c r="V183" s="577"/>
      <c r="W183" s="80"/>
      <c r="X183" s="10"/>
      <c r="Y183" s="10"/>
      <c r="Z183" s="10"/>
      <c r="AA183" s="10"/>
      <c r="AB183" s="10"/>
      <c r="AC183" s="10"/>
      <c r="AD183" s="10"/>
      <c r="AE183" s="10"/>
      <c r="AF183" s="10"/>
      <c r="AG183" s="10"/>
      <c r="AH183" s="10"/>
      <c r="AI183" s="10"/>
    </row>
    <row r="184" spans="1:35" s="11" customFormat="1" ht="15" customHeight="1" x14ac:dyDescent="0.2">
      <c r="A184" s="9"/>
      <c r="B184" s="45"/>
      <c r="C184" s="575" t="s">
        <v>111</v>
      </c>
      <c r="D184" s="575"/>
      <c r="E184" s="575"/>
      <c r="F184" s="575"/>
      <c r="G184" s="575"/>
      <c r="H184" s="573"/>
      <c r="I184" s="573"/>
      <c r="J184" s="20" t="s">
        <v>14</v>
      </c>
      <c r="K184" s="573"/>
      <c r="L184" s="573"/>
      <c r="M184" s="20" t="s">
        <v>14</v>
      </c>
      <c r="N184" s="573"/>
      <c r="O184" s="573"/>
      <c r="P184" s="20" t="s">
        <v>14</v>
      </c>
      <c r="Q184" s="573"/>
      <c r="R184" s="573"/>
      <c r="S184" s="20" t="s">
        <v>14</v>
      </c>
      <c r="T184" s="573"/>
      <c r="U184" s="573"/>
      <c r="V184" s="44" t="s">
        <v>14</v>
      </c>
      <c r="W184" s="77"/>
      <c r="X184" s="10"/>
      <c r="Y184" s="10"/>
      <c r="Z184" s="10"/>
      <c r="AA184" s="10"/>
      <c r="AB184" s="10"/>
      <c r="AC184" s="10"/>
      <c r="AD184" s="10"/>
      <c r="AE184" s="10"/>
      <c r="AF184" s="10"/>
      <c r="AG184" s="10"/>
      <c r="AH184" s="10"/>
      <c r="AI184" s="10"/>
    </row>
    <row r="185" spans="1:35" s="11" customFormat="1" ht="15" customHeight="1" x14ac:dyDescent="0.2">
      <c r="A185" s="9"/>
      <c r="B185" s="45"/>
      <c r="C185" s="575" t="s">
        <v>60</v>
      </c>
      <c r="D185" s="575"/>
      <c r="E185" s="575"/>
      <c r="F185" s="575"/>
      <c r="G185" s="575"/>
      <c r="H185" s="574"/>
      <c r="I185" s="574"/>
      <c r="J185" s="20" t="s">
        <v>33</v>
      </c>
      <c r="K185" s="574"/>
      <c r="L185" s="574"/>
      <c r="M185" s="20" t="s">
        <v>33</v>
      </c>
      <c r="N185" s="574"/>
      <c r="O185" s="574"/>
      <c r="P185" s="20" t="s">
        <v>33</v>
      </c>
      <c r="Q185" s="574"/>
      <c r="R185" s="574"/>
      <c r="S185" s="20" t="s">
        <v>33</v>
      </c>
      <c r="T185" s="574"/>
      <c r="U185" s="574"/>
      <c r="V185" s="44" t="s">
        <v>33</v>
      </c>
      <c r="W185" s="77"/>
      <c r="X185" s="10"/>
      <c r="Y185" s="10"/>
      <c r="Z185" s="10"/>
      <c r="AA185" s="10"/>
      <c r="AB185" s="10"/>
      <c r="AC185" s="10"/>
      <c r="AD185" s="10"/>
      <c r="AE185" s="10"/>
      <c r="AF185" s="10"/>
      <c r="AG185" s="10"/>
      <c r="AH185" s="10"/>
      <c r="AI185" s="10"/>
    </row>
    <row r="186" spans="1:35" s="11" customFormat="1" ht="15" customHeight="1" x14ac:dyDescent="0.2">
      <c r="A186" s="9"/>
      <c r="B186" s="45"/>
      <c r="C186" s="3" t="s">
        <v>109</v>
      </c>
      <c r="D186" s="6"/>
      <c r="E186" s="3"/>
      <c r="F186" s="3"/>
      <c r="G186" s="3"/>
      <c r="H186" s="570"/>
      <c r="I186" s="570"/>
      <c r="J186" s="20"/>
      <c r="K186" s="570"/>
      <c r="L186" s="570"/>
      <c r="M186" s="20"/>
      <c r="N186" s="570"/>
      <c r="O186" s="570"/>
      <c r="P186" s="20"/>
      <c r="Q186" s="570"/>
      <c r="R186" s="570"/>
      <c r="S186" s="20"/>
      <c r="T186" s="570"/>
      <c r="U186" s="570"/>
      <c r="V186" s="44"/>
      <c r="W186" s="77"/>
      <c r="X186" s="10"/>
      <c r="Y186" s="10"/>
      <c r="Z186" s="10"/>
      <c r="AA186" s="10"/>
      <c r="AB186" s="10"/>
      <c r="AC186" s="10"/>
      <c r="AD186" s="10"/>
      <c r="AE186" s="10"/>
      <c r="AF186" s="10"/>
      <c r="AG186" s="10"/>
      <c r="AH186" s="10"/>
      <c r="AI186" s="10"/>
    </row>
    <row r="187" spans="1:35" s="11" customFormat="1" ht="15" customHeight="1" x14ac:dyDescent="0.2">
      <c r="A187" s="9"/>
      <c r="B187" s="45"/>
      <c r="C187" s="3" t="s">
        <v>110</v>
      </c>
      <c r="D187" s="5"/>
      <c r="E187" s="5"/>
      <c r="F187" s="3"/>
      <c r="G187" s="3"/>
      <c r="H187" s="3"/>
      <c r="I187" s="3"/>
      <c r="J187" s="6"/>
      <c r="K187" s="6"/>
      <c r="L187" s="6"/>
      <c r="M187" s="6"/>
      <c r="N187" s="6"/>
      <c r="O187" s="6"/>
      <c r="P187" s="6"/>
      <c r="Q187" s="6"/>
      <c r="R187" s="6"/>
      <c r="S187" s="6"/>
      <c r="T187" s="6"/>
      <c r="U187" s="6"/>
      <c r="V187" s="24"/>
      <c r="W187" s="77"/>
      <c r="X187" s="10"/>
      <c r="Y187" s="10"/>
      <c r="Z187" s="10"/>
      <c r="AA187" s="10"/>
      <c r="AB187" s="10"/>
      <c r="AC187" s="10"/>
      <c r="AD187" s="10"/>
      <c r="AE187" s="10"/>
      <c r="AF187" s="10"/>
      <c r="AG187" s="10"/>
      <c r="AH187" s="10"/>
      <c r="AI187" s="10"/>
    </row>
    <row r="188" spans="1:35" s="11" customFormat="1" ht="15" customHeight="1" x14ac:dyDescent="0.2">
      <c r="A188" s="9"/>
      <c r="B188" s="45"/>
      <c r="C188" s="3" t="s">
        <v>158</v>
      </c>
      <c r="D188" s="5"/>
      <c r="E188" s="5"/>
      <c r="F188" s="3"/>
      <c r="G188" s="3"/>
      <c r="H188" s="571" t="s">
        <v>303</v>
      </c>
      <c r="I188" s="571"/>
      <c r="J188" s="571"/>
      <c r="K188" s="571"/>
      <c r="L188" s="571"/>
      <c r="M188" s="571"/>
      <c r="N188" s="571"/>
      <c r="O188" s="571"/>
      <c r="P188" s="571"/>
      <c r="Q188" s="571"/>
      <c r="R188" s="571"/>
      <c r="S188" s="571"/>
      <c r="T188" s="571"/>
      <c r="U188" s="571"/>
      <c r="V188" s="572"/>
      <c r="W188" s="77"/>
      <c r="X188" s="10"/>
      <c r="Y188" s="10"/>
      <c r="Z188" s="10"/>
      <c r="AA188" s="10"/>
      <c r="AB188" s="10"/>
      <c r="AC188" s="10"/>
      <c r="AD188" s="10"/>
      <c r="AE188" s="10"/>
      <c r="AF188" s="10"/>
      <c r="AG188" s="10"/>
      <c r="AH188" s="10"/>
      <c r="AI188" s="10"/>
    </row>
    <row r="189" spans="1:35" s="11" customFormat="1" ht="15" customHeight="1" x14ac:dyDescent="0.2">
      <c r="A189" s="9"/>
      <c r="B189" s="45"/>
      <c r="C189" s="567" t="str">
        <f>Vorgaben!$T$3</f>
        <v>Nur auszufüllen, wenn abweichend vom Gebäude lt. Pt. A des Tabellenblatte "AGWR II":</v>
      </c>
      <c r="D189" s="567"/>
      <c r="E189" s="567"/>
      <c r="F189" s="567"/>
      <c r="G189" s="567"/>
      <c r="H189" s="567"/>
      <c r="I189" s="567"/>
      <c r="J189" s="567"/>
      <c r="K189" s="567"/>
      <c r="L189" s="567"/>
      <c r="M189" s="567"/>
      <c r="N189" s="567"/>
      <c r="O189" s="567"/>
      <c r="P189" s="567"/>
      <c r="Q189" s="567"/>
      <c r="R189" s="567"/>
      <c r="S189" s="567"/>
      <c r="T189" s="567"/>
      <c r="U189" s="567"/>
      <c r="V189" s="568"/>
      <c r="W189" s="77"/>
      <c r="X189" s="10"/>
      <c r="Y189" s="10"/>
      <c r="Z189" s="10"/>
      <c r="AA189" s="10"/>
      <c r="AB189" s="10"/>
      <c r="AC189" s="10"/>
      <c r="AD189" s="10"/>
      <c r="AE189" s="10"/>
      <c r="AF189" s="10"/>
      <c r="AG189" s="10"/>
      <c r="AH189" s="10"/>
      <c r="AI189" s="10"/>
    </row>
    <row r="190" spans="1:35" s="11" customFormat="1" ht="15" customHeight="1" x14ac:dyDescent="0.2">
      <c r="A190" s="9"/>
      <c r="B190" s="45"/>
      <c r="C190" s="532" t="s">
        <v>165</v>
      </c>
      <c r="D190" s="532"/>
      <c r="E190" s="532"/>
      <c r="F190" s="532"/>
      <c r="G190" s="532"/>
      <c r="H190" s="532"/>
      <c r="I190" s="90"/>
      <c r="J190" s="532" t="s">
        <v>166</v>
      </c>
      <c r="K190" s="532"/>
      <c r="L190" s="532"/>
      <c r="M190" s="532"/>
      <c r="N190" s="532"/>
      <c r="O190" s="532"/>
      <c r="P190" s="90"/>
      <c r="Q190" s="532" t="s">
        <v>167</v>
      </c>
      <c r="R190" s="532"/>
      <c r="S190" s="532"/>
      <c r="T190" s="532"/>
      <c r="U190" s="532"/>
      <c r="V190" s="534"/>
      <c r="W190" s="77"/>
      <c r="X190" s="10"/>
      <c r="Y190" s="10"/>
      <c r="Z190" s="10"/>
      <c r="AA190" s="10"/>
      <c r="AB190" s="10"/>
      <c r="AC190" s="10"/>
      <c r="AD190" s="10"/>
      <c r="AE190" s="10"/>
      <c r="AF190" s="10"/>
      <c r="AG190" s="10"/>
      <c r="AH190" s="10"/>
      <c r="AI190" s="10"/>
    </row>
    <row r="191" spans="1:35" s="32" customFormat="1" ht="15" customHeight="1" x14ac:dyDescent="0.2">
      <c r="A191" s="30"/>
      <c r="B191" s="54"/>
      <c r="C191" s="389" t="s">
        <v>303</v>
      </c>
      <c r="D191" s="388"/>
      <c r="E191" s="388"/>
      <c r="F191" s="388"/>
      <c r="G191" s="388"/>
      <c r="H191" s="388"/>
      <c r="I191" s="53"/>
      <c r="J191" s="389" t="s">
        <v>303</v>
      </c>
      <c r="K191" s="388"/>
      <c r="L191" s="388"/>
      <c r="M191" s="388"/>
      <c r="N191" s="388"/>
      <c r="O191" s="388"/>
      <c r="P191" s="53"/>
      <c r="Q191" s="389" t="s">
        <v>303</v>
      </c>
      <c r="R191" s="388"/>
      <c r="S191" s="388"/>
      <c r="T191" s="388"/>
      <c r="U191" s="388"/>
      <c r="V191" s="439"/>
      <c r="W191" s="78"/>
      <c r="X191" s="31"/>
      <c r="Y191" s="31"/>
      <c r="Z191" s="31"/>
      <c r="AA191" s="31"/>
      <c r="AB191" s="31"/>
      <c r="AC191" s="31"/>
      <c r="AD191" s="31"/>
      <c r="AE191" s="31"/>
      <c r="AF191" s="31"/>
      <c r="AG191" s="31"/>
      <c r="AH191" s="31"/>
      <c r="AI191" s="31"/>
    </row>
    <row r="192" spans="1:35" s="32" customFormat="1" ht="15" customHeight="1" x14ac:dyDescent="0.2">
      <c r="A192" s="30"/>
      <c r="B192" s="54"/>
      <c r="C192" s="388"/>
      <c r="D192" s="388"/>
      <c r="E192" s="388"/>
      <c r="F192" s="388"/>
      <c r="G192" s="388"/>
      <c r="H192" s="388"/>
      <c r="I192" s="53"/>
      <c r="J192" s="388"/>
      <c r="K192" s="388"/>
      <c r="L192" s="388"/>
      <c r="M192" s="388"/>
      <c r="N192" s="388"/>
      <c r="O192" s="388"/>
      <c r="P192" s="53"/>
      <c r="Q192" s="388"/>
      <c r="R192" s="388"/>
      <c r="S192" s="388"/>
      <c r="T192" s="388"/>
      <c r="U192" s="388"/>
      <c r="V192" s="439"/>
      <c r="W192" s="78"/>
      <c r="X192" s="31"/>
      <c r="Y192" s="31"/>
      <c r="Z192" s="31"/>
      <c r="AA192" s="31"/>
      <c r="AB192" s="31"/>
      <c r="AC192" s="31"/>
      <c r="AD192" s="31"/>
      <c r="AE192" s="31"/>
      <c r="AF192" s="31"/>
      <c r="AG192" s="31"/>
      <c r="AH192" s="31"/>
      <c r="AI192" s="31"/>
    </row>
    <row r="193" spans="1:35" s="11" customFormat="1" ht="15" customHeight="1" x14ac:dyDescent="0.2">
      <c r="A193" s="9"/>
      <c r="B193" s="45"/>
      <c r="C193" s="532" t="s">
        <v>189</v>
      </c>
      <c r="D193" s="532"/>
      <c r="E193" s="532"/>
      <c r="F193" s="532"/>
      <c r="G193" s="532"/>
      <c r="H193" s="532"/>
      <c r="I193" s="532"/>
      <c r="J193" s="532"/>
      <c r="K193" s="532"/>
      <c r="L193" s="42"/>
      <c r="M193" s="401" t="s">
        <v>168</v>
      </c>
      <c r="N193" s="401"/>
      <c r="O193" s="401"/>
      <c r="P193" s="401"/>
      <c r="Q193" s="401"/>
      <c r="R193" s="401"/>
      <c r="S193" s="401"/>
      <c r="T193" s="401"/>
      <c r="U193" s="401"/>
      <c r="V193" s="558"/>
      <c r="W193" s="77"/>
      <c r="X193" s="10"/>
      <c r="Y193" s="10"/>
      <c r="Z193" s="10"/>
      <c r="AA193" s="10"/>
      <c r="AB193" s="10"/>
      <c r="AC193" s="10"/>
      <c r="AD193" s="10"/>
      <c r="AE193" s="10"/>
      <c r="AF193" s="10"/>
      <c r="AG193" s="10"/>
      <c r="AH193" s="10"/>
      <c r="AI193" s="10"/>
    </row>
    <row r="194" spans="1:35" s="32" customFormat="1" ht="15" customHeight="1" x14ac:dyDescent="0.2">
      <c r="A194" s="30"/>
      <c r="B194" s="54"/>
      <c r="C194" s="389" t="s">
        <v>303</v>
      </c>
      <c r="D194" s="388"/>
      <c r="E194" s="388"/>
      <c r="F194" s="388"/>
      <c r="G194" s="388"/>
      <c r="H194" s="388"/>
      <c r="I194" s="388"/>
      <c r="J194" s="388"/>
      <c r="K194" s="388"/>
      <c r="L194" s="53"/>
      <c r="M194" s="389" t="s">
        <v>303</v>
      </c>
      <c r="N194" s="388"/>
      <c r="O194" s="388"/>
      <c r="P194" s="388"/>
      <c r="Q194" s="388"/>
      <c r="R194" s="388"/>
      <c r="S194" s="388"/>
      <c r="T194" s="388"/>
      <c r="U194" s="388"/>
      <c r="V194" s="439"/>
      <c r="W194" s="78"/>
      <c r="X194" s="31"/>
      <c r="Y194" s="31"/>
      <c r="Z194" s="31"/>
      <c r="AA194" s="31"/>
      <c r="AB194" s="31"/>
      <c r="AC194" s="31"/>
      <c r="AD194" s="31"/>
      <c r="AE194" s="31"/>
      <c r="AF194" s="31"/>
      <c r="AG194" s="31"/>
      <c r="AH194" s="31"/>
      <c r="AI194" s="31"/>
    </row>
    <row r="195" spans="1:35" s="32" customFormat="1" ht="15" customHeight="1" x14ac:dyDescent="0.2">
      <c r="A195" s="30"/>
      <c r="B195" s="54"/>
      <c r="C195" s="388"/>
      <c r="D195" s="388"/>
      <c r="E195" s="388"/>
      <c r="F195" s="388"/>
      <c r="G195" s="388"/>
      <c r="H195" s="388"/>
      <c r="I195" s="388"/>
      <c r="J195" s="388"/>
      <c r="K195" s="388"/>
      <c r="L195" s="53"/>
      <c r="M195" s="383"/>
      <c r="N195" s="383"/>
      <c r="O195" s="383"/>
      <c r="P195" s="383"/>
      <c r="Q195" s="383"/>
      <c r="R195" s="383"/>
      <c r="S195" s="383"/>
      <c r="T195" s="383"/>
      <c r="U195" s="383"/>
      <c r="V195" s="482"/>
      <c r="W195" s="78"/>
      <c r="X195" s="31"/>
      <c r="Y195" s="31"/>
      <c r="Z195" s="31"/>
      <c r="AA195" s="31"/>
      <c r="AB195" s="31"/>
      <c r="AC195" s="31"/>
      <c r="AD195" s="31"/>
      <c r="AE195" s="31"/>
      <c r="AF195" s="31"/>
      <c r="AG195" s="31"/>
      <c r="AH195" s="31"/>
      <c r="AI195" s="31"/>
    </row>
    <row r="196" spans="1:35" s="11" customFormat="1" ht="15" customHeight="1" x14ac:dyDescent="0.2">
      <c r="A196" s="9"/>
      <c r="B196" s="46"/>
      <c r="C196" s="66"/>
      <c r="D196" s="66"/>
      <c r="E196" s="66"/>
      <c r="F196" s="66"/>
      <c r="G196" s="66"/>
      <c r="H196" s="66"/>
      <c r="I196" s="66"/>
      <c r="J196" s="66"/>
      <c r="K196" s="66"/>
      <c r="L196" s="47"/>
      <c r="M196" s="63"/>
      <c r="N196" s="63"/>
      <c r="O196" s="63"/>
      <c r="P196" s="63"/>
      <c r="Q196" s="63"/>
      <c r="R196" s="63"/>
      <c r="S196" s="63"/>
      <c r="T196" s="63"/>
      <c r="U196" s="63"/>
      <c r="V196" s="64"/>
      <c r="W196" s="77"/>
      <c r="X196" s="10"/>
      <c r="Y196" s="10"/>
      <c r="Z196" s="10"/>
      <c r="AA196" s="10"/>
      <c r="AB196" s="10"/>
      <c r="AC196" s="10"/>
      <c r="AD196" s="10"/>
      <c r="AE196" s="10"/>
      <c r="AF196" s="10"/>
      <c r="AG196" s="10"/>
      <c r="AH196" s="10"/>
      <c r="AI196" s="10"/>
    </row>
    <row r="197" spans="1:35" s="11" customFormat="1" ht="15" customHeight="1" x14ac:dyDescent="0.2">
      <c r="A197" s="9"/>
      <c r="B197" s="101"/>
      <c r="C197" s="137" t="s">
        <v>220</v>
      </c>
      <c r="D197" s="96"/>
      <c r="E197" s="96"/>
      <c r="F197" s="96"/>
      <c r="G197" s="96"/>
      <c r="H197" s="96"/>
      <c r="I197" s="96"/>
      <c r="J197" s="96"/>
      <c r="K197" s="102"/>
      <c r="L197" s="103" t="s">
        <v>173</v>
      </c>
      <c r="M197" s="103"/>
      <c r="N197" s="103"/>
      <c r="O197" s="104"/>
      <c r="P197" s="104"/>
      <c r="Q197" s="104"/>
      <c r="R197" s="104"/>
      <c r="S197" s="104"/>
      <c r="T197" s="529" t="s">
        <v>302</v>
      </c>
      <c r="U197" s="529"/>
      <c r="V197" s="231"/>
      <c r="W197" s="28"/>
      <c r="X197" s="118"/>
      <c r="Y197" s="118"/>
      <c r="Z197" s="118"/>
      <c r="AA197" s="118"/>
      <c r="AB197" s="118"/>
      <c r="AC197" s="118"/>
      <c r="AD197" s="118"/>
      <c r="AE197" s="118"/>
      <c r="AF197" s="118"/>
      <c r="AG197" s="118"/>
      <c r="AH197" s="118"/>
      <c r="AI197" s="118"/>
    </row>
    <row r="198" spans="1:35" s="11" customFormat="1" ht="15" customHeight="1" x14ac:dyDescent="0.2">
      <c r="A198" s="9"/>
      <c r="B198" s="45"/>
      <c r="C198" s="3" t="s">
        <v>108</v>
      </c>
      <c r="D198" s="3"/>
      <c r="E198" s="3"/>
      <c r="F198" s="3"/>
      <c r="G198" s="3"/>
      <c r="H198" s="571" t="s">
        <v>303</v>
      </c>
      <c r="I198" s="571"/>
      <c r="J198" s="571"/>
      <c r="K198" s="571"/>
      <c r="L198" s="571"/>
      <c r="M198" s="571"/>
      <c r="N198" s="571"/>
      <c r="O198" s="571"/>
      <c r="P198" s="571"/>
      <c r="Q198" s="571"/>
      <c r="R198" s="571"/>
      <c r="S198" s="571"/>
      <c r="T198" s="571"/>
      <c r="U198" s="571"/>
      <c r="V198" s="572"/>
      <c r="W198" s="77"/>
      <c r="X198" s="10"/>
      <c r="Y198" s="10"/>
      <c r="Z198" s="10"/>
      <c r="AA198" s="10"/>
      <c r="AB198" s="10"/>
      <c r="AC198" s="10"/>
      <c r="AD198" s="10"/>
      <c r="AE198" s="10"/>
      <c r="AF198" s="10"/>
      <c r="AG198" s="10"/>
      <c r="AH198" s="10"/>
      <c r="AI198" s="10"/>
    </row>
    <row r="199" spans="1:35" s="11" customFormat="1" ht="15" customHeight="1" x14ac:dyDescent="0.2">
      <c r="A199" s="9"/>
      <c r="B199" s="13"/>
      <c r="C199" s="3" t="s">
        <v>176</v>
      </c>
      <c r="D199" s="6"/>
      <c r="E199" s="3"/>
      <c r="F199" s="3"/>
      <c r="G199" s="3"/>
      <c r="H199" s="576" t="s">
        <v>57</v>
      </c>
      <c r="I199" s="576"/>
      <c r="J199" s="576"/>
      <c r="K199" s="576" t="s">
        <v>106</v>
      </c>
      <c r="L199" s="576"/>
      <c r="M199" s="576"/>
      <c r="N199" s="576" t="s">
        <v>105</v>
      </c>
      <c r="O199" s="576"/>
      <c r="P199" s="576"/>
      <c r="Q199" s="576" t="s">
        <v>58</v>
      </c>
      <c r="R199" s="576"/>
      <c r="S199" s="576"/>
      <c r="T199" s="576" t="s">
        <v>59</v>
      </c>
      <c r="U199" s="576"/>
      <c r="V199" s="577"/>
      <c r="W199" s="80"/>
      <c r="X199" s="10"/>
      <c r="Y199" s="10"/>
      <c r="Z199" s="10"/>
      <c r="AA199" s="10"/>
      <c r="AB199" s="10"/>
      <c r="AC199" s="10"/>
      <c r="AD199" s="10"/>
      <c r="AE199" s="10"/>
      <c r="AF199" s="10"/>
      <c r="AG199" s="10"/>
      <c r="AH199" s="10"/>
      <c r="AI199" s="10"/>
    </row>
    <row r="200" spans="1:35" s="11" customFormat="1" ht="15" customHeight="1" x14ac:dyDescent="0.2">
      <c r="A200" s="9"/>
      <c r="B200" s="45"/>
      <c r="C200" s="575" t="s">
        <v>111</v>
      </c>
      <c r="D200" s="575"/>
      <c r="E200" s="575"/>
      <c r="F200" s="575"/>
      <c r="G200" s="575"/>
      <c r="H200" s="573"/>
      <c r="I200" s="573"/>
      <c r="J200" s="20" t="s">
        <v>14</v>
      </c>
      <c r="K200" s="573"/>
      <c r="L200" s="573"/>
      <c r="M200" s="20" t="s">
        <v>14</v>
      </c>
      <c r="N200" s="573"/>
      <c r="O200" s="573"/>
      <c r="P200" s="20" t="s">
        <v>14</v>
      </c>
      <c r="Q200" s="573"/>
      <c r="R200" s="573"/>
      <c r="S200" s="20" t="s">
        <v>14</v>
      </c>
      <c r="T200" s="573"/>
      <c r="U200" s="573"/>
      <c r="V200" s="44" t="s">
        <v>14</v>
      </c>
      <c r="W200" s="77"/>
      <c r="X200" s="10"/>
      <c r="Y200" s="10"/>
      <c r="Z200" s="10"/>
      <c r="AA200" s="10"/>
      <c r="AB200" s="10"/>
      <c r="AC200" s="10"/>
      <c r="AD200" s="10"/>
      <c r="AE200" s="10"/>
      <c r="AF200" s="10"/>
      <c r="AG200" s="10"/>
      <c r="AH200" s="10"/>
      <c r="AI200" s="10"/>
    </row>
    <row r="201" spans="1:35" s="11" customFormat="1" ht="15" customHeight="1" x14ac:dyDescent="0.2">
      <c r="A201" s="9"/>
      <c r="B201" s="45"/>
      <c r="C201" s="575" t="s">
        <v>60</v>
      </c>
      <c r="D201" s="575"/>
      <c r="E201" s="575"/>
      <c r="F201" s="575"/>
      <c r="G201" s="575"/>
      <c r="H201" s="574"/>
      <c r="I201" s="574"/>
      <c r="J201" s="20" t="s">
        <v>33</v>
      </c>
      <c r="K201" s="574"/>
      <c r="L201" s="574"/>
      <c r="M201" s="20" t="s">
        <v>33</v>
      </c>
      <c r="N201" s="574"/>
      <c r="O201" s="574"/>
      <c r="P201" s="20" t="s">
        <v>33</v>
      </c>
      <c r="Q201" s="574"/>
      <c r="R201" s="574"/>
      <c r="S201" s="20" t="s">
        <v>33</v>
      </c>
      <c r="T201" s="574"/>
      <c r="U201" s="574"/>
      <c r="V201" s="44" t="s">
        <v>33</v>
      </c>
      <c r="W201" s="77"/>
      <c r="X201" s="10"/>
      <c r="Y201" s="10"/>
      <c r="Z201" s="10"/>
      <c r="AA201" s="10"/>
      <c r="AB201" s="10"/>
      <c r="AC201" s="10"/>
      <c r="AD201" s="10"/>
      <c r="AE201" s="10"/>
      <c r="AF201" s="10"/>
      <c r="AG201" s="10"/>
      <c r="AH201" s="10"/>
      <c r="AI201" s="10"/>
    </row>
    <row r="202" spans="1:35" s="11" customFormat="1" ht="15" customHeight="1" x14ac:dyDescent="0.2">
      <c r="A202" s="9"/>
      <c r="B202" s="45"/>
      <c r="C202" s="3" t="s">
        <v>109</v>
      </c>
      <c r="D202" s="6"/>
      <c r="E202" s="3"/>
      <c r="F202" s="3"/>
      <c r="G202" s="3"/>
      <c r="H202" s="570"/>
      <c r="I202" s="570"/>
      <c r="J202" s="20"/>
      <c r="K202" s="570"/>
      <c r="L202" s="570"/>
      <c r="M202" s="20"/>
      <c r="N202" s="570"/>
      <c r="O202" s="570"/>
      <c r="P202" s="20"/>
      <c r="Q202" s="570"/>
      <c r="R202" s="570"/>
      <c r="S202" s="20"/>
      <c r="T202" s="570"/>
      <c r="U202" s="570"/>
      <c r="V202" s="44"/>
      <c r="W202" s="77"/>
      <c r="X202" s="10"/>
      <c r="Y202" s="10"/>
      <c r="Z202" s="10"/>
      <c r="AA202" s="10"/>
      <c r="AB202" s="10"/>
      <c r="AC202" s="10"/>
      <c r="AD202" s="10"/>
      <c r="AE202" s="10"/>
      <c r="AF202" s="10"/>
      <c r="AG202" s="10"/>
      <c r="AH202" s="10"/>
      <c r="AI202" s="10"/>
    </row>
    <row r="203" spans="1:35" s="11" customFormat="1" ht="15" customHeight="1" x14ac:dyDescent="0.2">
      <c r="A203" s="9"/>
      <c r="B203" s="45"/>
      <c r="C203" s="3" t="s">
        <v>110</v>
      </c>
      <c r="D203" s="5"/>
      <c r="E203" s="5"/>
      <c r="F203" s="3"/>
      <c r="G203" s="3"/>
      <c r="H203" s="3"/>
      <c r="I203" s="3"/>
      <c r="J203" s="6"/>
      <c r="K203" s="6"/>
      <c r="L203" s="6"/>
      <c r="M203" s="6"/>
      <c r="N203" s="6"/>
      <c r="O203" s="6"/>
      <c r="P203" s="6"/>
      <c r="Q203" s="6"/>
      <c r="R203" s="6"/>
      <c r="S203" s="6"/>
      <c r="T203" s="6"/>
      <c r="U203" s="6"/>
      <c r="V203" s="24"/>
      <c r="W203" s="77"/>
      <c r="X203" s="10"/>
      <c r="Y203" s="10"/>
      <c r="Z203" s="10"/>
      <c r="AA203" s="10"/>
      <c r="AB203" s="10"/>
      <c r="AC203" s="10"/>
      <c r="AD203" s="10"/>
      <c r="AE203" s="10"/>
      <c r="AF203" s="10"/>
      <c r="AG203" s="10"/>
      <c r="AH203" s="10"/>
      <c r="AI203" s="10"/>
    </row>
    <row r="204" spans="1:35" s="11" customFormat="1" ht="15" customHeight="1" x14ac:dyDescent="0.2">
      <c r="A204" s="9"/>
      <c r="B204" s="45"/>
      <c r="C204" s="3" t="s">
        <v>158</v>
      </c>
      <c r="D204" s="5"/>
      <c r="E204" s="5"/>
      <c r="F204" s="3"/>
      <c r="G204" s="3"/>
      <c r="H204" s="571" t="s">
        <v>303</v>
      </c>
      <c r="I204" s="571"/>
      <c r="J204" s="571"/>
      <c r="K204" s="571"/>
      <c r="L204" s="571"/>
      <c r="M204" s="571"/>
      <c r="N204" s="571"/>
      <c r="O204" s="571"/>
      <c r="P204" s="571"/>
      <c r="Q204" s="571"/>
      <c r="R204" s="571"/>
      <c r="S204" s="571"/>
      <c r="T204" s="571"/>
      <c r="U204" s="571"/>
      <c r="V204" s="572"/>
      <c r="W204" s="77"/>
      <c r="X204" s="10"/>
      <c r="Y204" s="10"/>
      <c r="Z204" s="10"/>
      <c r="AA204" s="10"/>
      <c r="AB204" s="10"/>
      <c r="AC204" s="10"/>
      <c r="AD204" s="10"/>
      <c r="AE204" s="10"/>
      <c r="AF204" s="10"/>
      <c r="AG204" s="10"/>
      <c r="AH204" s="10"/>
      <c r="AI204" s="10"/>
    </row>
    <row r="205" spans="1:35" s="11" customFormat="1" ht="15" customHeight="1" x14ac:dyDescent="0.2">
      <c r="A205" s="9"/>
      <c r="B205" s="45"/>
      <c r="C205" s="567" t="str">
        <f>Vorgaben!$T$3</f>
        <v>Nur auszufüllen, wenn abweichend vom Gebäude lt. Pt. A des Tabellenblatte "AGWR II":</v>
      </c>
      <c r="D205" s="567"/>
      <c r="E205" s="567"/>
      <c r="F205" s="567"/>
      <c r="G205" s="567"/>
      <c r="H205" s="567"/>
      <c r="I205" s="567"/>
      <c r="J205" s="567"/>
      <c r="K205" s="567"/>
      <c r="L205" s="567"/>
      <c r="M205" s="567"/>
      <c r="N205" s="567"/>
      <c r="O205" s="567"/>
      <c r="P205" s="567"/>
      <c r="Q205" s="567"/>
      <c r="R205" s="567"/>
      <c r="S205" s="567"/>
      <c r="T205" s="567"/>
      <c r="U205" s="567"/>
      <c r="V205" s="568"/>
      <c r="W205" s="77"/>
      <c r="X205" s="10"/>
      <c r="Y205" s="10"/>
      <c r="Z205" s="10"/>
      <c r="AA205" s="10"/>
      <c r="AB205" s="10"/>
      <c r="AC205" s="10"/>
      <c r="AD205" s="10"/>
      <c r="AE205" s="10"/>
      <c r="AF205" s="10"/>
      <c r="AG205" s="10"/>
      <c r="AH205" s="10"/>
      <c r="AI205" s="10"/>
    </row>
    <row r="206" spans="1:35" s="11" customFormat="1" ht="15" customHeight="1" x14ac:dyDescent="0.2">
      <c r="A206" s="9"/>
      <c r="B206" s="45"/>
      <c r="C206" s="532" t="s">
        <v>165</v>
      </c>
      <c r="D206" s="532"/>
      <c r="E206" s="532"/>
      <c r="F206" s="532"/>
      <c r="G206" s="532"/>
      <c r="H206" s="532"/>
      <c r="I206" s="90"/>
      <c r="J206" s="532" t="s">
        <v>166</v>
      </c>
      <c r="K206" s="532"/>
      <c r="L206" s="532"/>
      <c r="M206" s="532"/>
      <c r="N206" s="532"/>
      <c r="O206" s="532"/>
      <c r="P206" s="90"/>
      <c r="Q206" s="532" t="s">
        <v>167</v>
      </c>
      <c r="R206" s="532"/>
      <c r="S206" s="532"/>
      <c r="T206" s="532"/>
      <c r="U206" s="532"/>
      <c r="V206" s="534"/>
      <c r="W206" s="77"/>
      <c r="X206" s="10"/>
      <c r="Y206" s="10"/>
      <c r="Z206" s="10"/>
      <c r="AA206" s="10"/>
      <c r="AB206" s="10"/>
      <c r="AC206" s="10"/>
      <c r="AD206" s="10"/>
      <c r="AE206" s="10"/>
      <c r="AF206" s="10"/>
      <c r="AG206" s="10"/>
      <c r="AH206" s="10"/>
      <c r="AI206" s="10"/>
    </row>
    <row r="207" spans="1:35" s="32" customFormat="1" ht="15" customHeight="1" x14ac:dyDescent="0.2">
      <c r="A207" s="30"/>
      <c r="B207" s="54"/>
      <c r="C207" s="389" t="s">
        <v>303</v>
      </c>
      <c r="D207" s="388"/>
      <c r="E207" s="388"/>
      <c r="F207" s="388"/>
      <c r="G207" s="388"/>
      <c r="H207" s="388"/>
      <c r="I207" s="53"/>
      <c r="J207" s="389" t="s">
        <v>303</v>
      </c>
      <c r="K207" s="388"/>
      <c r="L207" s="388"/>
      <c r="M207" s="388"/>
      <c r="N207" s="388"/>
      <c r="O207" s="388"/>
      <c r="P207" s="53"/>
      <c r="Q207" s="389" t="s">
        <v>303</v>
      </c>
      <c r="R207" s="388"/>
      <c r="S207" s="388"/>
      <c r="T207" s="388"/>
      <c r="U207" s="388"/>
      <c r="V207" s="439"/>
      <c r="W207" s="78"/>
      <c r="X207" s="31"/>
      <c r="Y207" s="31"/>
      <c r="Z207" s="31"/>
      <c r="AA207" s="31"/>
      <c r="AB207" s="31"/>
      <c r="AC207" s="31"/>
      <c r="AD207" s="31"/>
      <c r="AE207" s="31"/>
      <c r="AF207" s="31"/>
      <c r="AG207" s="31"/>
      <c r="AH207" s="31"/>
      <c r="AI207" s="31"/>
    </row>
    <row r="208" spans="1:35" s="32" customFormat="1" ht="15" customHeight="1" x14ac:dyDescent="0.2">
      <c r="A208" s="30"/>
      <c r="B208" s="54"/>
      <c r="C208" s="388"/>
      <c r="D208" s="388"/>
      <c r="E208" s="388"/>
      <c r="F208" s="388"/>
      <c r="G208" s="388"/>
      <c r="H208" s="388"/>
      <c r="I208" s="53"/>
      <c r="J208" s="388"/>
      <c r="K208" s="388"/>
      <c r="L208" s="388"/>
      <c r="M208" s="388"/>
      <c r="N208" s="388"/>
      <c r="O208" s="388"/>
      <c r="P208" s="53"/>
      <c r="Q208" s="388"/>
      <c r="R208" s="388"/>
      <c r="S208" s="388"/>
      <c r="T208" s="388"/>
      <c r="U208" s="388"/>
      <c r="V208" s="439"/>
      <c r="W208" s="78"/>
      <c r="X208" s="31"/>
      <c r="Y208" s="31"/>
      <c r="Z208" s="31"/>
      <c r="AA208" s="31"/>
      <c r="AB208" s="31"/>
      <c r="AC208" s="31"/>
      <c r="AD208" s="31"/>
      <c r="AE208" s="31"/>
      <c r="AF208" s="31"/>
      <c r="AG208" s="31"/>
      <c r="AH208" s="31"/>
      <c r="AI208" s="31"/>
    </row>
    <row r="209" spans="1:35" s="11" customFormat="1" ht="15" customHeight="1" x14ac:dyDescent="0.2">
      <c r="A209" s="9"/>
      <c r="B209" s="45"/>
      <c r="C209" s="532" t="s">
        <v>189</v>
      </c>
      <c r="D209" s="532"/>
      <c r="E209" s="532"/>
      <c r="F209" s="532"/>
      <c r="G209" s="532"/>
      <c r="H209" s="532"/>
      <c r="I209" s="532"/>
      <c r="J209" s="532"/>
      <c r="K209" s="532"/>
      <c r="L209" s="42"/>
      <c r="M209" s="401" t="s">
        <v>168</v>
      </c>
      <c r="N209" s="401"/>
      <c r="O209" s="401"/>
      <c r="P209" s="401"/>
      <c r="Q209" s="401"/>
      <c r="R209" s="401"/>
      <c r="S209" s="401"/>
      <c r="T209" s="401"/>
      <c r="U209" s="401"/>
      <c r="V209" s="558"/>
      <c r="W209" s="77"/>
      <c r="X209" s="10"/>
      <c r="Y209" s="10"/>
      <c r="Z209" s="10"/>
      <c r="AA209" s="10"/>
      <c r="AB209" s="10"/>
      <c r="AC209" s="10"/>
      <c r="AD209" s="10"/>
      <c r="AE209" s="10"/>
      <c r="AF209" s="10"/>
      <c r="AG209" s="10"/>
      <c r="AH209" s="10"/>
      <c r="AI209" s="10"/>
    </row>
    <row r="210" spans="1:35" s="32" customFormat="1" ht="15" customHeight="1" x14ac:dyDescent="0.2">
      <c r="A210" s="30"/>
      <c r="B210" s="54"/>
      <c r="C210" s="389" t="s">
        <v>303</v>
      </c>
      <c r="D210" s="388"/>
      <c r="E210" s="388"/>
      <c r="F210" s="388"/>
      <c r="G210" s="388"/>
      <c r="H210" s="388"/>
      <c r="I210" s="388"/>
      <c r="J210" s="388"/>
      <c r="K210" s="388"/>
      <c r="L210" s="53"/>
      <c r="M210" s="389" t="s">
        <v>303</v>
      </c>
      <c r="N210" s="388"/>
      <c r="O210" s="388"/>
      <c r="P210" s="388"/>
      <c r="Q210" s="388"/>
      <c r="R210" s="388"/>
      <c r="S210" s="388"/>
      <c r="T210" s="388"/>
      <c r="U210" s="388"/>
      <c r="V210" s="439"/>
      <c r="W210" s="78"/>
      <c r="X210" s="31"/>
      <c r="Y210" s="31"/>
      <c r="Z210" s="31"/>
      <c r="AA210" s="31"/>
      <c r="AB210" s="31"/>
      <c r="AC210" s="31"/>
      <c r="AD210" s="31"/>
      <c r="AE210" s="31"/>
      <c r="AF210" s="31"/>
      <c r="AG210" s="31"/>
      <c r="AH210" s="31"/>
      <c r="AI210" s="31"/>
    </row>
    <row r="211" spans="1:35" s="32" customFormat="1" ht="15" customHeight="1" x14ac:dyDescent="0.2">
      <c r="A211" s="30"/>
      <c r="B211" s="54"/>
      <c r="C211" s="388"/>
      <c r="D211" s="388"/>
      <c r="E211" s="388"/>
      <c r="F211" s="388"/>
      <c r="G211" s="388"/>
      <c r="H211" s="388"/>
      <c r="I211" s="388"/>
      <c r="J211" s="388"/>
      <c r="K211" s="388"/>
      <c r="L211" s="53"/>
      <c r="M211" s="383"/>
      <c r="N211" s="383"/>
      <c r="O211" s="383"/>
      <c r="P211" s="383"/>
      <c r="Q211" s="383"/>
      <c r="R211" s="383"/>
      <c r="S211" s="383"/>
      <c r="T211" s="383"/>
      <c r="U211" s="383"/>
      <c r="V211" s="482"/>
      <c r="W211" s="78"/>
      <c r="X211" s="31"/>
      <c r="Y211" s="31"/>
      <c r="Z211" s="31"/>
      <c r="AA211" s="31"/>
      <c r="AB211" s="31"/>
      <c r="AC211" s="31"/>
      <c r="AD211" s="31"/>
      <c r="AE211" s="31"/>
      <c r="AF211" s="31"/>
      <c r="AG211" s="31"/>
      <c r="AH211" s="31"/>
      <c r="AI211" s="31"/>
    </row>
    <row r="212" spans="1:35" s="11" customFormat="1" ht="15" customHeight="1" x14ac:dyDescent="0.2">
      <c r="A212" s="9"/>
      <c r="B212" s="46"/>
      <c r="C212" s="66"/>
      <c r="D212" s="66"/>
      <c r="E212" s="66"/>
      <c r="F212" s="66"/>
      <c r="G212" s="66"/>
      <c r="H212" s="66"/>
      <c r="I212" s="66"/>
      <c r="J212" s="66"/>
      <c r="K212" s="66"/>
      <c r="L212" s="47"/>
      <c r="M212" s="63"/>
      <c r="N212" s="63"/>
      <c r="O212" s="63"/>
      <c r="P212" s="63"/>
      <c r="Q212" s="63"/>
      <c r="R212" s="63"/>
      <c r="S212" s="63"/>
      <c r="T212" s="63"/>
      <c r="U212" s="63"/>
      <c r="V212" s="64"/>
      <c r="W212" s="77"/>
      <c r="X212" s="10"/>
      <c r="Y212" s="10"/>
      <c r="Z212" s="10"/>
      <c r="AA212" s="10"/>
      <c r="AB212" s="10"/>
      <c r="AC212" s="10"/>
      <c r="AD212" s="10"/>
      <c r="AE212" s="10"/>
      <c r="AF212" s="10"/>
      <c r="AG212" s="10"/>
      <c r="AH212" s="10"/>
      <c r="AI212" s="10"/>
    </row>
    <row r="213" spans="1:35" s="11" customFormat="1" ht="7.5" customHeight="1" x14ac:dyDescent="0.2">
      <c r="A213" s="9"/>
      <c r="B213" s="33"/>
      <c r="C213" s="65"/>
      <c r="D213" s="65"/>
      <c r="E213" s="65"/>
      <c r="F213" s="65"/>
      <c r="G213" s="65"/>
      <c r="H213" s="65"/>
      <c r="I213" s="65"/>
      <c r="J213" s="65"/>
      <c r="K213" s="65"/>
      <c r="L213" s="42"/>
      <c r="M213" s="34"/>
      <c r="N213" s="34"/>
      <c r="O213" s="34"/>
      <c r="P213" s="34"/>
      <c r="Q213" s="34"/>
      <c r="R213" s="34"/>
      <c r="S213" s="34"/>
      <c r="T213" s="34"/>
      <c r="U213" s="34"/>
      <c r="V213" s="34"/>
      <c r="W213" s="77"/>
      <c r="X213" s="10"/>
      <c r="Y213" s="10"/>
      <c r="Z213" s="10"/>
      <c r="AA213" s="10"/>
      <c r="AB213" s="10"/>
      <c r="AC213" s="10"/>
      <c r="AD213" s="10"/>
      <c r="AE213" s="10"/>
      <c r="AF213" s="10"/>
      <c r="AG213" s="10"/>
      <c r="AH213" s="10"/>
      <c r="AI213" s="10"/>
    </row>
    <row r="214" spans="1:35" s="157" customFormat="1" ht="9.9499999999999993" customHeight="1" x14ac:dyDescent="0.25">
      <c r="A214" s="154"/>
      <c r="B214" s="569" t="str">
        <f>$C$1</f>
        <v>AGWR II - Statistische Angaben zu weiteren Nutzungseinheiten</v>
      </c>
      <c r="C214" s="569"/>
      <c r="D214" s="569"/>
      <c r="E214" s="569"/>
      <c r="F214" s="569"/>
      <c r="G214" s="569"/>
      <c r="H214" s="569"/>
      <c r="I214" s="569"/>
      <c r="J214" s="569"/>
      <c r="K214" s="569"/>
      <c r="L214" s="569"/>
      <c r="M214" s="569"/>
      <c r="N214" s="569"/>
      <c r="O214" s="569"/>
      <c r="P214" s="569"/>
      <c r="Q214" s="569"/>
      <c r="R214" s="569"/>
      <c r="S214" s="569"/>
      <c r="T214" s="569"/>
      <c r="U214" s="569"/>
      <c r="V214" s="569"/>
      <c r="W214" s="155"/>
      <c r="X214" s="156"/>
      <c r="Y214" s="156"/>
      <c r="Z214" s="156"/>
      <c r="AA214" s="156"/>
      <c r="AB214" s="156"/>
      <c r="AC214" s="156"/>
      <c r="AD214" s="156"/>
      <c r="AE214" s="156"/>
      <c r="AF214" s="156"/>
      <c r="AG214" s="156"/>
      <c r="AH214" s="156"/>
      <c r="AI214" s="156"/>
    </row>
    <row r="215" spans="1:35" s="157" customFormat="1" ht="9.9499999999999993" customHeight="1" x14ac:dyDescent="0.25">
      <c r="A215" s="154"/>
      <c r="B215" s="569" t="str">
        <f>IF(BauansDat&lt;&gt;"",CONCATENATE("betreffend Bauansuchen vom ",TEXT(BauansDat,"TT.MM.JJJJ"), " - Bauwerber/in: ", Bauwerber,", ",AdrBauwerber),CONCATENATE("Statistische Angaben (AGWR II)", " - Bauwerber/in: ", Bauwerber,", ",AdrBauwerber))</f>
        <v xml:space="preserve">Statistische Angaben (AGWR II) - Bauwerber/in: , </v>
      </c>
      <c r="C215" s="569"/>
      <c r="D215" s="569"/>
      <c r="E215" s="569"/>
      <c r="F215" s="569"/>
      <c r="G215" s="569"/>
      <c r="H215" s="569"/>
      <c r="I215" s="569"/>
      <c r="J215" s="569"/>
      <c r="K215" s="569"/>
      <c r="L215" s="569"/>
      <c r="M215" s="569"/>
      <c r="N215" s="569"/>
      <c r="O215" s="569"/>
      <c r="P215" s="569"/>
      <c r="Q215" s="569"/>
      <c r="R215" s="569"/>
      <c r="S215" s="569"/>
      <c r="T215" s="569"/>
      <c r="U215" s="569"/>
      <c r="V215" s="569"/>
      <c r="W215" s="155"/>
      <c r="X215" s="156"/>
      <c r="Y215" s="156"/>
      <c r="Z215" s="156"/>
      <c r="AA215" s="156"/>
      <c r="AB215" s="156"/>
      <c r="AC215" s="156"/>
      <c r="AD215" s="156"/>
      <c r="AE215" s="156"/>
      <c r="AF215" s="156"/>
      <c r="AG215" s="156"/>
      <c r="AH215" s="156"/>
      <c r="AI215" s="156"/>
    </row>
    <row r="216" spans="1:35" s="62" customFormat="1" ht="15" customHeight="1" x14ac:dyDescent="0.15">
      <c r="A216" s="59"/>
      <c r="B216" s="91"/>
      <c r="C216" s="91"/>
      <c r="D216" s="91"/>
      <c r="E216" s="91"/>
      <c r="F216" s="91"/>
      <c r="G216" s="91"/>
      <c r="H216" s="91"/>
      <c r="I216" s="91"/>
      <c r="J216" s="91"/>
      <c r="K216" s="91"/>
      <c r="L216" s="91"/>
      <c r="M216" s="91"/>
      <c r="N216" s="91"/>
      <c r="O216" s="91"/>
      <c r="P216" s="91"/>
      <c r="Q216" s="91"/>
      <c r="R216" s="91"/>
      <c r="S216" s="91"/>
      <c r="T216" s="91"/>
      <c r="U216" s="91"/>
      <c r="V216" s="91"/>
      <c r="W216" s="79"/>
      <c r="X216" s="61"/>
      <c r="Y216" s="61"/>
      <c r="Z216" s="61"/>
      <c r="AA216" s="61"/>
      <c r="AB216" s="61"/>
      <c r="AC216" s="61"/>
      <c r="AD216" s="61"/>
      <c r="AE216" s="61"/>
      <c r="AF216" s="61"/>
      <c r="AG216" s="61"/>
      <c r="AH216" s="61"/>
      <c r="AI216" s="61"/>
    </row>
    <row r="217" spans="1:35" s="114" customFormat="1" ht="15" customHeight="1" x14ac:dyDescent="0.3">
      <c r="A217" s="113"/>
      <c r="B217" s="106"/>
      <c r="C217" s="99" t="str">
        <f>Vorgaben!$T$4</f>
        <v>AGWR II - Statistische Angaben zu weiteren Nutzungseinheiten</v>
      </c>
      <c r="D217" s="99"/>
      <c r="E217" s="99"/>
      <c r="F217" s="99"/>
      <c r="G217" s="99"/>
      <c r="H217" s="99"/>
      <c r="I217" s="99"/>
      <c r="J217" s="99"/>
      <c r="K217" s="99"/>
      <c r="L217" s="99"/>
      <c r="M217" s="99"/>
      <c r="N217" s="99"/>
      <c r="O217" s="99"/>
      <c r="P217" s="99"/>
      <c r="Q217" s="99"/>
      <c r="R217" s="116"/>
      <c r="S217" s="99"/>
      <c r="T217" s="579">
        <v>5</v>
      </c>
      <c r="U217" s="579"/>
      <c r="V217" s="579"/>
      <c r="W217" s="115"/>
    </row>
    <row r="218" spans="1:35" s="111" customFormat="1" ht="15" customHeight="1" x14ac:dyDescent="0.25">
      <c r="A218" s="108"/>
      <c r="B218" s="107"/>
      <c r="C218" s="109"/>
      <c r="D218" s="109"/>
      <c r="E218" s="109"/>
      <c r="F218" s="109"/>
      <c r="G218" s="109"/>
      <c r="H218" s="109"/>
      <c r="I218" s="109"/>
      <c r="J218" s="109"/>
      <c r="K218" s="109"/>
      <c r="L218" s="109"/>
      <c r="M218" s="109"/>
      <c r="N218" s="109"/>
      <c r="O218" s="109"/>
      <c r="P218" s="109"/>
      <c r="Q218" s="109"/>
      <c r="R218" s="112"/>
      <c r="S218" s="112"/>
      <c r="T218" s="112"/>
      <c r="U218" s="112"/>
      <c r="V218" s="109"/>
      <c r="W218" s="110"/>
    </row>
    <row r="219" spans="1:35" s="11" customFormat="1" ht="15" customHeight="1" x14ac:dyDescent="0.2">
      <c r="A219" s="9"/>
      <c r="B219" s="101"/>
      <c r="C219" s="137" t="s">
        <v>221</v>
      </c>
      <c r="D219" s="96"/>
      <c r="E219" s="96"/>
      <c r="F219" s="96"/>
      <c r="G219" s="96"/>
      <c r="H219" s="96"/>
      <c r="I219" s="96"/>
      <c r="J219" s="96"/>
      <c r="K219" s="102"/>
      <c r="L219" s="103" t="s">
        <v>173</v>
      </c>
      <c r="M219" s="103"/>
      <c r="N219" s="103"/>
      <c r="O219" s="104"/>
      <c r="P219" s="104"/>
      <c r="Q219" s="104"/>
      <c r="R219" s="104"/>
      <c r="S219" s="104"/>
      <c r="T219" s="529" t="s">
        <v>302</v>
      </c>
      <c r="U219" s="529"/>
      <c r="V219" s="231"/>
      <c r="W219" s="28"/>
      <c r="X219" s="118"/>
      <c r="Y219" s="118"/>
      <c r="Z219" s="118"/>
      <c r="AA219" s="118"/>
      <c r="AB219" s="118"/>
      <c r="AC219" s="118"/>
      <c r="AD219" s="118"/>
      <c r="AE219" s="118"/>
      <c r="AF219" s="118"/>
      <c r="AG219" s="118"/>
      <c r="AH219" s="118"/>
      <c r="AI219" s="118"/>
    </row>
    <row r="220" spans="1:35" s="11" customFormat="1" ht="15" customHeight="1" x14ac:dyDescent="0.2">
      <c r="A220" s="9"/>
      <c r="B220" s="45"/>
      <c r="C220" s="3" t="s">
        <v>108</v>
      </c>
      <c r="D220" s="3"/>
      <c r="E220" s="3"/>
      <c r="F220" s="3"/>
      <c r="G220" s="3"/>
      <c r="H220" s="571" t="s">
        <v>303</v>
      </c>
      <c r="I220" s="571"/>
      <c r="J220" s="571"/>
      <c r="K220" s="571"/>
      <c r="L220" s="571"/>
      <c r="M220" s="571"/>
      <c r="N220" s="571"/>
      <c r="O220" s="571"/>
      <c r="P220" s="571"/>
      <c r="Q220" s="571"/>
      <c r="R220" s="571"/>
      <c r="S220" s="571"/>
      <c r="T220" s="571"/>
      <c r="U220" s="571"/>
      <c r="V220" s="572"/>
      <c r="W220" s="77"/>
      <c r="X220" s="10"/>
      <c r="Y220" s="10"/>
      <c r="Z220" s="10"/>
      <c r="AA220" s="10"/>
      <c r="AB220" s="10"/>
      <c r="AC220" s="10"/>
      <c r="AD220" s="10"/>
      <c r="AE220" s="10"/>
      <c r="AF220" s="10"/>
      <c r="AG220" s="10"/>
      <c r="AH220" s="10"/>
      <c r="AI220" s="10"/>
    </row>
    <row r="221" spans="1:35" s="11" customFormat="1" ht="15" customHeight="1" x14ac:dyDescent="0.2">
      <c r="A221" s="9"/>
      <c r="B221" s="13"/>
      <c r="C221" s="3" t="s">
        <v>176</v>
      </c>
      <c r="D221" s="6"/>
      <c r="E221" s="3"/>
      <c r="F221" s="3"/>
      <c r="G221" s="3"/>
      <c r="H221" s="576" t="s">
        <v>57</v>
      </c>
      <c r="I221" s="576"/>
      <c r="J221" s="576"/>
      <c r="K221" s="576" t="s">
        <v>106</v>
      </c>
      <c r="L221" s="576"/>
      <c r="M221" s="576"/>
      <c r="N221" s="576" t="s">
        <v>105</v>
      </c>
      <c r="O221" s="576"/>
      <c r="P221" s="576"/>
      <c r="Q221" s="576" t="s">
        <v>58</v>
      </c>
      <c r="R221" s="576"/>
      <c r="S221" s="576"/>
      <c r="T221" s="576" t="s">
        <v>59</v>
      </c>
      <c r="U221" s="576"/>
      <c r="V221" s="577"/>
      <c r="W221" s="80"/>
      <c r="X221" s="10"/>
      <c r="Y221" s="10"/>
      <c r="Z221" s="10"/>
      <c r="AA221" s="10"/>
      <c r="AB221" s="10"/>
      <c r="AC221" s="10"/>
      <c r="AD221" s="10"/>
      <c r="AE221" s="10"/>
      <c r="AF221" s="10"/>
      <c r="AG221" s="10"/>
      <c r="AH221" s="10"/>
      <c r="AI221" s="10"/>
    </row>
    <row r="222" spans="1:35" s="11" customFormat="1" ht="15" customHeight="1" x14ac:dyDescent="0.2">
      <c r="A222" s="9"/>
      <c r="B222" s="45"/>
      <c r="C222" s="575" t="s">
        <v>111</v>
      </c>
      <c r="D222" s="575"/>
      <c r="E222" s="575"/>
      <c r="F222" s="575"/>
      <c r="G222" s="575"/>
      <c r="H222" s="573"/>
      <c r="I222" s="573"/>
      <c r="J222" s="20" t="s">
        <v>14</v>
      </c>
      <c r="K222" s="573"/>
      <c r="L222" s="573"/>
      <c r="M222" s="20" t="s">
        <v>14</v>
      </c>
      <c r="N222" s="573"/>
      <c r="O222" s="573"/>
      <c r="P222" s="20" t="s">
        <v>14</v>
      </c>
      <c r="Q222" s="573"/>
      <c r="R222" s="573"/>
      <c r="S222" s="20" t="s">
        <v>14</v>
      </c>
      <c r="T222" s="573"/>
      <c r="U222" s="573"/>
      <c r="V222" s="44" t="s">
        <v>14</v>
      </c>
      <c r="W222" s="77"/>
      <c r="X222" s="10"/>
      <c r="Y222" s="10"/>
      <c r="Z222" s="10"/>
      <c r="AA222" s="10"/>
      <c r="AB222" s="10"/>
      <c r="AC222" s="10"/>
      <c r="AD222" s="10"/>
      <c r="AE222" s="10"/>
      <c r="AF222" s="10"/>
      <c r="AG222" s="10"/>
      <c r="AH222" s="10"/>
      <c r="AI222" s="10"/>
    </row>
    <row r="223" spans="1:35" s="11" customFormat="1" ht="15" customHeight="1" x14ac:dyDescent="0.2">
      <c r="A223" s="9"/>
      <c r="B223" s="45"/>
      <c r="C223" s="575" t="s">
        <v>60</v>
      </c>
      <c r="D223" s="575"/>
      <c r="E223" s="575"/>
      <c r="F223" s="575"/>
      <c r="G223" s="575"/>
      <c r="H223" s="574"/>
      <c r="I223" s="574"/>
      <c r="J223" s="20" t="s">
        <v>33</v>
      </c>
      <c r="K223" s="574"/>
      <c r="L223" s="574"/>
      <c r="M223" s="20" t="s">
        <v>33</v>
      </c>
      <c r="N223" s="574"/>
      <c r="O223" s="574"/>
      <c r="P223" s="20" t="s">
        <v>33</v>
      </c>
      <c r="Q223" s="574"/>
      <c r="R223" s="574"/>
      <c r="S223" s="20" t="s">
        <v>33</v>
      </c>
      <c r="T223" s="574"/>
      <c r="U223" s="574"/>
      <c r="V223" s="44" t="s">
        <v>33</v>
      </c>
      <c r="W223" s="77"/>
      <c r="X223" s="10"/>
      <c r="Y223" s="10"/>
      <c r="Z223" s="10"/>
      <c r="AA223" s="10"/>
      <c r="AB223" s="10"/>
      <c r="AC223" s="10"/>
      <c r="AD223" s="10"/>
      <c r="AE223" s="10"/>
      <c r="AF223" s="10"/>
      <c r="AG223" s="10"/>
      <c r="AH223" s="10"/>
      <c r="AI223" s="10"/>
    </row>
    <row r="224" spans="1:35" s="11" customFormat="1" ht="15" customHeight="1" x14ac:dyDescent="0.2">
      <c r="A224" s="9"/>
      <c r="B224" s="45"/>
      <c r="C224" s="3" t="s">
        <v>109</v>
      </c>
      <c r="D224" s="6"/>
      <c r="E224" s="3"/>
      <c r="F224" s="3"/>
      <c r="G224" s="3"/>
      <c r="H224" s="570"/>
      <c r="I224" s="570"/>
      <c r="J224" s="20"/>
      <c r="K224" s="570"/>
      <c r="L224" s="570"/>
      <c r="M224" s="20"/>
      <c r="N224" s="570"/>
      <c r="O224" s="570"/>
      <c r="P224" s="20"/>
      <c r="Q224" s="570"/>
      <c r="R224" s="570"/>
      <c r="S224" s="20"/>
      <c r="T224" s="570"/>
      <c r="U224" s="570"/>
      <c r="V224" s="44"/>
      <c r="W224" s="77"/>
      <c r="X224" s="10"/>
      <c r="Y224" s="10"/>
      <c r="Z224" s="10"/>
      <c r="AA224" s="10"/>
      <c r="AB224" s="10"/>
      <c r="AC224" s="10"/>
      <c r="AD224" s="10"/>
      <c r="AE224" s="10"/>
      <c r="AF224" s="10"/>
      <c r="AG224" s="10"/>
      <c r="AH224" s="10"/>
      <c r="AI224" s="10"/>
    </row>
    <row r="225" spans="1:35" s="11" customFormat="1" ht="15" customHeight="1" x14ac:dyDescent="0.2">
      <c r="A225" s="9"/>
      <c r="B225" s="45"/>
      <c r="C225" s="3" t="s">
        <v>110</v>
      </c>
      <c r="D225" s="5"/>
      <c r="E225" s="5"/>
      <c r="F225" s="3"/>
      <c r="G225" s="3"/>
      <c r="H225" s="3"/>
      <c r="I225" s="3"/>
      <c r="J225" s="6"/>
      <c r="K225" s="6"/>
      <c r="L225" s="6"/>
      <c r="M225" s="6"/>
      <c r="N225" s="6"/>
      <c r="O225" s="6"/>
      <c r="P225" s="6"/>
      <c r="Q225" s="6"/>
      <c r="R225" s="6"/>
      <c r="S225" s="6"/>
      <c r="T225" s="6"/>
      <c r="U225" s="6"/>
      <c r="V225" s="24"/>
      <c r="W225" s="77"/>
      <c r="X225" s="10"/>
      <c r="Y225" s="10"/>
      <c r="Z225" s="10"/>
      <c r="AA225" s="10"/>
      <c r="AB225" s="10"/>
      <c r="AC225" s="10"/>
      <c r="AD225" s="10"/>
      <c r="AE225" s="10"/>
      <c r="AF225" s="10"/>
      <c r="AG225" s="10"/>
      <c r="AH225" s="10"/>
      <c r="AI225" s="10"/>
    </row>
    <row r="226" spans="1:35" s="11" customFormat="1" ht="15" customHeight="1" x14ac:dyDescent="0.2">
      <c r="A226" s="9"/>
      <c r="B226" s="45"/>
      <c r="C226" s="3" t="s">
        <v>158</v>
      </c>
      <c r="D226" s="5"/>
      <c r="E226" s="5"/>
      <c r="F226" s="3"/>
      <c r="G226" s="3"/>
      <c r="H226" s="571" t="s">
        <v>303</v>
      </c>
      <c r="I226" s="571"/>
      <c r="J226" s="571"/>
      <c r="K226" s="571"/>
      <c r="L226" s="571"/>
      <c r="M226" s="571"/>
      <c r="N226" s="571"/>
      <c r="O226" s="571"/>
      <c r="P226" s="571"/>
      <c r="Q226" s="571"/>
      <c r="R226" s="571"/>
      <c r="S226" s="571"/>
      <c r="T226" s="571"/>
      <c r="U226" s="571"/>
      <c r="V226" s="572"/>
      <c r="W226" s="77"/>
      <c r="X226" s="10"/>
      <c r="Y226" s="10"/>
      <c r="Z226" s="10"/>
      <c r="AA226" s="10"/>
      <c r="AB226" s="10"/>
      <c r="AC226" s="10"/>
      <c r="AD226" s="10"/>
      <c r="AE226" s="10"/>
      <c r="AF226" s="10"/>
      <c r="AG226" s="10"/>
      <c r="AH226" s="10"/>
      <c r="AI226" s="10"/>
    </row>
    <row r="227" spans="1:35" s="11" customFormat="1" ht="15" customHeight="1" x14ac:dyDescent="0.2">
      <c r="A227" s="9"/>
      <c r="B227" s="45"/>
      <c r="C227" s="567" t="str">
        <f>Vorgaben!$T$3</f>
        <v>Nur auszufüllen, wenn abweichend vom Gebäude lt. Pt. A des Tabellenblatte "AGWR II":</v>
      </c>
      <c r="D227" s="567"/>
      <c r="E227" s="567"/>
      <c r="F227" s="567"/>
      <c r="G227" s="567"/>
      <c r="H227" s="567"/>
      <c r="I227" s="567"/>
      <c r="J227" s="567"/>
      <c r="K227" s="567"/>
      <c r="L227" s="567"/>
      <c r="M227" s="567"/>
      <c r="N227" s="567"/>
      <c r="O227" s="567"/>
      <c r="P227" s="567"/>
      <c r="Q227" s="567"/>
      <c r="R227" s="567"/>
      <c r="S227" s="567"/>
      <c r="T227" s="567"/>
      <c r="U227" s="567"/>
      <c r="V227" s="568"/>
      <c r="W227" s="77"/>
      <c r="X227" s="10"/>
      <c r="Y227" s="10"/>
      <c r="Z227" s="10"/>
      <c r="AA227" s="10"/>
      <c r="AB227" s="10"/>
      <c r="AC227" s="10"/>
      <c r="AD227" s="10"/>
      <c r="AE227" s="10"/>
      <c r="AF227" s="10"/>
      <c r="AG227" s="10"/>
      <c r="AH227" s="10"/>
      <c r="AI227" s="10"/>
    </row>
    <row r="228" spans="1:35" s="11" customFormat="1" ht="15" customHeight="1" x14ac:dyDescent="0.2">
      <c r="A228" s="9"/>
      <c r="B228" s="45"/>
      <c r="C228" s="532" t="s">
        <v>165</v>
      </c>
      <c r="D228" s="532"/>
      <c r="E228" s="532"/>
      <c r="F228" s="532"/>
      <c r="G228" s="532"/>
      <c r="H228" s="532"/>
      <c r="I228" s="90"/>
      <c r="J228" s="532" t="s">
        <v>166</v>
      </c>
      <c r="K228" s="532"/>
      <c r="L228" s="532"/>
      <c r="M228" s="532"/>
      <c r="N228" s="532"/>
      <c r="O228" s="532"/>
      <c r="P228" s="90"/>
      <c r="Q228" s="532" t="s">
        <v>167</v>
      </c>
      <c r="R228" s="532"/>
      <c r="S228" s="532"/>
      <c r="T228" s="532"/>
      <c r="U228" s="532"/>
      <c r="V228" s="534"/>
      <c r="W228" s="77"/>
      <c r="X228" s="10"/>
      <c r="Y228" s="10"/>
      <c r="Z228" s="10"/>
      <c r="AA228" s="10"/>
      <c r="AB228" s="10"/>
      <c r="AC228" s="10"/>
      <c r="AD228" s="10"/>
      <c r="AE228" s="10"/>
      <c r="AF228" s="10"/>
      <c r="AG228" s="10"/>
      <c r="AH228" s="10"/>
      <c r="AI228" s="10"/>
    </row>
    <row r="229" spans="1:35" s="32" customFormat="1" ht="15" customHeight="1" x14ac:dyDescent="0.2">
      <c r="A229" s="30"/>
      <c r="B229" s="54"/>
      <c r="C229" s="389" t="s">
        <v>303</v>
      </c>
      <c r="D229" s="388"/>
      <c r="E229" s="388"/>
      <c r="F229" s="388"/>
      <c r="G229" s="388"/>
      <c r="H229" s="388"/>
      <c r="I229" s="53"/>
      <c r="J229" s="389" t="s">
        <v>303</v>
      </c>
      <c r="K229" s="388"/>
      <c r="L229" s="388"/>
      <c r="M229" s="388"/>
      <c r="N229" s="388"/>
      <c r="O229" s="388"/>
      <c r="P229" s="53"/>
      <c r="Q229" s="389" t="s">
        <v>303</v>
      </c>
      <c r="R229" s="388"/>
      <c r="S229" s="388"/>
      <c r="T229" s="388"/>
      <c r="U229" s="388"/>
      <c r="V229" s="439"/>
      <c r="W229" s="78"/>
      <c r="X229" s="31"/>
      <c r="Y229" s="31"/>
      <c r="Z229" s="31"/>
      <c r="AA229" s="31"/>
      <c r="AB229" s="31"/>
      <c r="AC229" s="31"/>
      <c r="AD229" s="31"/>
      <c r="AE229" s="31"/>
      <c r="AF229" s="31"/>
      <c r="AG229" s="31"/>
      <c r="AH229" s="31"/>
      <c r="AI229" s="31"/>
    </row>
    <row r="230" spans="1:35" s="32" customFormat="1" ht="15" customHeight="1" x14ac:dyDescent="0.2">
      <c r="A230" s="30"/>
      <c r="B230" s="54"/>
      <c r="C230" s="388"/>
      <c r="D230" s="388"/>
      <c r="E230" s="388"/>
      <c r="F230" s="388"/>
      <c r="G230" s="388"/>
      <c r="H230" s="388"/>
      <c r="I230" s="53"/>
      <c r="J230" s="388"/>
      <c r="K230" s="388"/>
      <c r="L230" s="388"/>
      <c r="M230" s="388"/>
      <c r="N230" s="388"/>
      <c r="O230" s="388"/>
      <c r="P230" s="53"/>
      <c r="Q230" s="388"/>
      <c r="R230" s="388"/>
      <c r="S230" s="388"/>
      <c r="T230" s="388"/>
      <c r="U230" s="388"/>
      <c r="V230" s="439"/>
      <c r="W230" s="78"/>
      <c r="X230" s="31"/>
      <c r="Y230" s="31"/>
      <c r="Z230" s="31"/>
      <c r="AA230" s="31"/>
      <c r="AB230" s="31"/>
      <c r="AC230" s="31"/>
      <c r="AD230" s="31"/>
      <c r="AE230" s="31"/>
      <c r="AF230" s="31"/>
      <c r="AG230" s="31"/>
      <c r="AH230" s="31"/>
      <c r="AI230" s="31"/>
    </row>
    <row r="231" spans="1:35" s="11" customFormat="1" ht="15" customHeight="1" x14ac:dyDescent="0.2">
      <c r="A231" s="9"/>
      <c r="B231" s="45"/>
      <c r="C231" s="532" t="s">
        <v>189</v>
      </c>
      <c r="D231" s="532"/>
      <c r="E231" s="532"/>
      <c r="F231" s="532"/>
      <c r="G231" s="532"/>
      <c r="H231" s="532"/>
      <c r="I231" s="532"/>
      <c r="J231" s="532"/>
      <c r="K231" s="532"/>
      <c r="L231" s="42"/>
      <c r="M231" s="401" t="s">
        <v>168</v>
      </c>
      <c r="N231" s="401"/>
      <c r="O231" s="401"/>
      <c r="P231" s="401"/>
      <c r="Q231" s="401"/>
      <c r="R231" s="401"/>
      <c r="S231" s="401"/>
      <c r="T231" s="401"/>
      <c r="U231" s="401"/>
      <c r="V231" s="558"/>
      <c r="W231" s="77"/>
      <c r="X231" s="10"/>
      <c r="Y231" s="10"/>
      <c r="Z231" s="10"/>
      <c r="AA231" s="10"/>
      <c r="AB231" s="10"/>
      <c r="AC231" s="10"/>
      <c r="AD231" s="10"/>
      <c r="AE231" s="10"/>
      <c r="AF231" s="10"/>
      <c r="AG231" s="10"/>
      <c r="AH231" s="10"/>
      <c r="AI231" s="10"/>
    </row>
    <row r="232" spans="1:35" s="32" customFormat="1" ht="15" customHeight="1" x14ac:dyDescent="0.2">
      <c r="A232" s="30"/>
      <c r="B232" s="54"/>
      <c r="C232" s="389" t="s">
        <v>303</v>
      </c>
      <c r="D232" s="388"/>
      <c r="E232" s="388"/>
      <c r="F232" s="388"/>
      <c r="G232" s="388"/>
      <c r="H232" s="388"/>
      <c r="I232" s="388"/>
      <c r="J232" s="388"/>
      <c r="K232" s="388"/>
      <c r="L232" s="53"/>
      <c r="M232" s="389" t="s">
        <v>303</v>
      </c>
      <c r="N232" s="388"/>
      <c r="O232" s="388"/>
      <c r="P232" s="388"/>
      <c r="Q232" s="388"/>
      <c r="R232" s="388"/>
      <c r="S232" s="388"/>
      <c r="T232" s="388"/>
      <c r="U232" s="388"/>
      <c r="V232" s="439"/>
      <c r="W232" s="78"/>
      <c r="X232" s="31"/>
      <c r="Y232" s="31"/>
      <c r="Z232" s="31"/>
      <c r="AA232" s="31"/>
      <c r="AB232" s="31"/>
      <c r="AC232" s="31"/>
      <c r="AD232" s="31"/>
      <c r="AE232" s="31"/>
      <c r="AF232" s="31"/>
      <c r="AG232" s="31"/>
      <c r="AH232" s="31"/>
      <c r="AI232" s="31"/>
    </row>
    <row r="233" spans="1:35" s="32" customFormat="1" ht="15" customHeight="1" x14ac:dyDescent="0.2">
      <c r="A233" s="30"/>
      <c r="B233" s="54"/>
      <c r="C233" s="388"/>
      <c r="D233" s="388"/>
      <c r="E233" s="388"/>
      <c r="F233" s="388"/>
      <c r="G233" s="388"/>
      <c r="H233" s="388"/>
      <c r="I233" s="388"/>
      <c r="J233" s="388"/>
      <c r="K233" s="388"/>
      <c r="L233" s="53"/>
      <c r="M233" s="383"/>
      <c r="N233" s="383"/>
      <c r="O233" s="383"/>
      <c r="P233" s="383"/>
      <c r="Q233" s="383"/>
      <c r="R233" s="383"/>
      <c r="S233" s="383"/>
      <c r="T233" s="383"/>
      <c r="U233" s="383"/>
      <c r="V233" s="482"/>
      <c r="W233" s="78"/>
      <c r="X233" s="31"/>
      <c r="Y233" s="31"/>
      <c r="Z233" s="31"/>
      <c r="AA233" s="31"/>
      <c r="AB233" s="31"/>
      <c r="AC233" s="31"/>
      <c r="AD233" s="31"/>
      <c r="AE233" s="31"/>
      <c r="AF233" s="31"/>
      <c r="AG233" s="31"/>
      <c r="AH233" s="31"/>
      <c r="AI233" s="31"/>
    </row>
    <row r="234" spans="1:35" s="11" customFormat="1" ht="15" customHeight="1" x14ac:dyDescent="0.2">
      <c r="A234" s="9"/>
      <c r="B234" s="46"/>
      <c r="C234" s="66"/>
      <c r="D234" s="66"/>
      <c r="E234" s="66"/>
      <c r="F234" s="66"/>
      <c r="G234" s="66"/>
      <c r="H234" s="66"/>
      <c r="I234" s="66"/>
      <c r="J234" s="66"/>
      <c r="K234" s="66"/>
      <c r="L234" s="47"/>
      <c r="M234" s="63"/>
      <c r="N234" s="63"/>
      <c r="O234" s="63"/>
      <c r="P234" s="63"/>
      <c r="Q234" s="63"/>
      <c r="R234" s="63"/>
      <c r="S234" s="63"/>
      <c r="T234" s="63"/>
      <c r="U234" s="63"/>
      <c r="V234" s="64"/>
      <c r="W234" s="77"/>
      <c r="X234" s="10"/>
      <c r="Y234" s="10"/>
      <c r="Z234" s="10"/>
      <c r="AA234" s="10"/>
      <c r="AB234" s="10"/>
      <c r="AC234" s="10"/>
      <c r="AD234" s="10"/>
      <c r="AE234" s="10"/>
      <c r="AF234" s="10"/>
      <c r="AG234" s="10"/>
      <c r="AH234" s="10"/>
      <c r="AI234" s="10"/>
    </row>
    <row r="235" spans="1:35" s="11" customFormat="1" ht="15" customHeight="1" x14ac:dyDescent="0.2">
      <c r="A235" s="9"/>
      <c r="B235" s="101"/>
      <c r="C235" s="137" t="s">
        <v>222</v>
      </c>
      <c r="D235" s="96"/>
      <c r="E235" s="96"/>
      <c r="F235" s="96"/>
      <c r="G235" s="96"/>
      <c r="H235" s="96"/>
      <c r="I235" s="96"/>
      <c r="J235" s="96"/>
      <c r="K235" s="102"/>
      <c r="L235" s="103" t="s">
        <v>173</v>
      </c>
      <c r="M235" s="103"/>
      <c r="N235" s="103"/>
      <c r="O235" s="104"/>
      <c r="P235" s="104"/>
      <c r="Q235" s="104"/>
      <c r="R235" s="104"/>
      <c r="S235" s="104"/>
      <c r="T235" s="529" t="s">
        <v>302</v>
      </c>
      <c r="U235" s="529"/>
      <c r="V235" s="231"/>
      <c r="W235" s="28"/>
      <c r="X235" s="118"/>
      <c r="Y235" s="118"/>
      <c r="Z235" s="118"/>
      <c r="AA235" s="118"/>
      <c r="AB235" s="118"/>
      <c r="AC235" s="118"/>
      <c r="AD235" s="118"/>
      <c r="AE235" s="118"/>
      <c r="AF235" s="118"/>
      <c r="AG235" s="118"/>
      <c r="AH235" s="118"/>
      <c r="AI235" s="118"/>
    </row>
    <row r="236" spans="1:35" s="11" customFormat="1" ht="15" customHeight="1" x14ac:dyDescent="0.2">
      <c r="A236" s="9"/>
      <c r="B236" s="45"/>
      <c r="C236" s="3" t="s">
        <v>108</v>
      </c>
      <c r="D236" s="3"/>
      <c r="E236" s="3"/>
      <c r="F236" s="3"/>
      <c r="G236" s="3"/>
      <c r="H236" s="571" t="s">
        <v>303</v>
      </c>
      <c r="I236" s="571"/>
      <c r="J236" s="571"/>
      <c r="K236" s="571"/>
      <c r="L236" s="571"/>
      <c r="M236" s="571"/>
      <c r="N236" s="571"/>
      <c r="O236" s="571"/>
      <c r="P236" s="571"/>
      <c r="Q236" s="571"/>
      <c r="R236" s="571"/>
      <c r="S236" s="571"/>
      <c r="T236" s="571"/>
      <c r="U236" s="571"/>
      <c r="V236" s="572"/>
      <c r="W236" s="77"/>
      <c r="X236" s="10"/>
      <c r="Y236" s="10"/>
      <c r="Z236" s="10"/>
      <c r="AA236" s="10"/>
      <c r="AB236" s="10"/>
      <c r="AC236" s="10"/>
      <c r="AD236" s="10"/>
      <c r="AE236" s="10"/>
      <c r="AF236" s="10"/>
      <c r="AG236" s="10"/>
      <c r="AH236" s="10"/>
      <c r="AI236" s="10"/>
    </row>
    <row r="237" spans="1:35" s="11" customFormat="1" ht="15" customHeight="1" x14ac:dyDescent="0.2">
      <c r="A237" s="9"/>
      <c r="B237" s="13"/>
      <c r="C237" s="3" t="s">
        <v>176</v>
      </c>
      <c r="D237" s="6"/>
      <c r="E237" s="3"/>
      <c r="F237" s="3"/>
      <c r="G237" s="3"/>
      <c r="H237" s="576" t="s">
        <v>57</v>
      </c>
      <c r="I237" s="576"/>
      <c r="J237" s="576"/>
      <c r="K237" s="576" t="s">
        <v>106</v>
      </c>
      <c r="L237" s="576"/>
      <c r="M237" s="576"/>
      <c r="N237" s="576" t="s">
        <v>105</v>
      </c>
      <c r="O237" s="576"/>
      <c r="P237" s="576"/>
      <c r="Q237" s="576" t="s">
        <v>58</v>
      </c>
      <c r="R237" s="576"/>
      <c r="S237" s="576"/>
      <c r="T237" s="576" t="s">
        <v>59</v>
      </c>
      <c r="U237" s="576"/>
      <c r="V237" s="577"/>
      <c r="W237" s="80"/>
      <c r="X237" s="10"/>
      <c r="Y237" s="10"/>
      <c r="Z237" s="10"/>
      <c r="AA237" s="10"/>
      <c r="AB237" s="10"/>
      <c r="AC237" s="10"/>
      <c r="AD237" s="10"/>
      <c r="AE237" s="10"/>
      <c r="AF237" s="10"/>
      <c r="AG237" s="10"/>
      <c r="AH237" s="10"/>
      <c r="AI237" s="10"/>
    </row>
    <row r="238" spans="1:35" s="11" customFormat="1" ht="15" customHeight="1" x14ac:dyDescent="0.2">
      <c r="A238" s="9"/>
      <c r="B238" s="45"/>
      <c r="C238" s="575" t="s">
        <v>111</v>
      </c>
      <c r="D238" s="575"/>
      <c r="E238" s="575"/>
      <c r="F238" s="575"/>
      <c r="G238" s="575"/>
      <c r="H238" s="573"/>
      <c r="I238" s="573"/>
      <c r="J238" s="20" t="s">
        <v>14</v>
      </c>
      <c r="K238" s="573"/>
      <c r="L238" s="573"/>
      <c r="M238" s="20" t="s">
        <v>14</v>
      </c>
      <c r="N238" s="573"/>
      <c r="O238" s="573"/>
      <c r="P238" s="20" t="s">
        <v>14</v>
      </c>
      <c r="Q238" s="573"/>
      <c r="R238" s="573"/>
      <c r="S238" s="20" t="s">
        <v>14</v>
      </c>
      <c r="T238" s="573"/>
      <c r="U238" s="573"/>
      <c r="V238" s="44" t="s">
        <v>14</v>
      </c>
      <c r="W238" s="77"/>
      <c r="X238" s="10"/>
      <c r="Y238" s="10"/>
      <c r="Z238" s="10"/>
      <c r="AA238" s="10"/>
      <c r="AB238" s="10"/>
      <c r="AC238" s="10"/>
      <c r="AD238" s="10"/>
      <c r="AE238" s="10"/>
      <c r="AF238" s="10"/>
      <c r="AG238" s="10"/>
      <c r="AH238" s="10"/>
      <c r="AI238" s="10"/>
    </row>
    <row r="239" spans="1:35" s="11" customFormat="1" ht="15" customHeight="1" x14ac:dyDescent="0.2">
      <c r="A239" s="9"/>
      <c r="B239" s="45"/>
      <c r="C239" s="575" t="s">
        <v>60</v>
      </c>
      <c r="D239" s="575"/>
      <c r="E239" s="575"/>
      <c r="F239" s="575"/>
      <c r="G239" s="575"/>
      <c r="H239" s="574"/>
      <c r="I239" s="574"/>
      <c r="J239" s="20" t="s">
        <v>33</v>
      </c>
      <c r="K239" s="574"/>
      <c r="L239" s="574"/>
      <c r="M239" s="20" t="s">
        <v>33</v>
      </c>
      <c r="N239" s="574"/>
      <c r="O239" s="574"/>
      <c r="P239" s="20" t="s">
        <v>33</v>
      </c>
      <c r="Q239" s="574"/>
      <c r="R239" s="574"/>
      <c r="S239" s="20" t="s">
        <v>33</v>
      </c>
      <c r="T239" s="574"/>
      <c r="U239" s="574"/>
      <c r="V239" s="44" t="s">
        <v>33</v>
      </c>
      <c r="W239" s="77"/>
      <c r="X239" s="10"/>
      <c r="Y239" s="10"/>
      <c r="Z239" s="10"/>
      <c r="AA239" s="10"/>
      <c r="AB239" s="10"/>
      <c r="AC239" s="10"/>
      <c r="AD239" s="10"/>
      <c r="AE239" s="10"/>
      <c r="AF239" s="10"/>
      <c r="AG239" s="10"/>
      <c r="AH239" s="10"/>
      <c r="AI239" s="10"/>
    </row>
    <row r="240" spans="1:35" s="11" customFormat="1" ht="15" customHeight="1" x14ac:dyDescent="0.2">
      <c r="A240" s="9"/>
      <c r="B240" s="45"/>
      <c r="C240" s="3" t="s">
        <v>109</v>
      </c>
      <c r="D240" s="6"/>
      <c r="E240" s="3"/>
      <c r="F240" s="3"/>
      <c r="G240" s="3"/>
      <c r="H240" s="570"/>
      <c r="I240" s="570"/>
      <c r="J240" s="20"/>
      <c r="K240" s="570"/>
      <c r="L240" s="570"/>
      <c r="M240" s="20"/>
      <c r="N240" s="570"/>
      <c r="O240" s="570"/>
      <c r="P240" s="20"/>
      <c r="Q240" s="570"/>
      <c r="R240" s="570"/>
      <c r="S240" s="20"/>
      <c r="T240" s="570"/>
      <c r="U240" s="570"/>
      <c r="V240" s="44"/>
      <c r="W240" s="77"/>
      <c r="X240" s="10"/>
      <c r="Y240" s="10"/>
      <c r="Z240" s="10"/>
      <c r="AA240" s="10"/>
      <c r="AB240" s="10"/>
      <c r="AC240" s="10"/>
      <c r="AD240" s="10"/>
      <c r="AE240" s="10"/>
      <c r="AF240" s="10"/>
      <c r="AG240" s="10"/>
      <c r="AH240" s="10"/>
      <c r="AI240" s="10"/>
    </row>
    <row r="241" spans="1:35" s="11" customFormat="1" ht="15" customHeight="1" x14ac:dyDescent="0.2">
      <c r="A241" s="9"/>
      <c r="B241" s="45"/>
      <c r="C241" s="3" t="s">
        <v>110</v>
      </c>
      <c r="D241" s="5"/>
      <c r="E241" s="5"/>
      <c r="F241" s="3"/>
      <c r="G241" s="3"/>
      <c r="H241" s="3"/>
      <c r="I241" s="3"/>
      <c r="J241" s="6"/>
      <c r="K241" s="6"/>
      <c r="L241" s="6"/>
      <c r="M241" s="6"/>
      <c r="N241" s="6"/>
      <c r="O241" s="6"/>
      <c r="P241" s="6"/>
      <c r="Q241" s="6"/>
      <c r="R241" s="6"/>
      <c r="S241" s="6"/>
      <c r="T241" s="6"/>
      <c r="U241" s="6"/>
      <c r="V241" s="24"/>
      <c r="W241" s="77"/>
      <c r="X241" s="10"/>
      <c r="Y241" s="10"/>
      <c r="Z241" s="10"/>
      <c r="AA241" s="10"/>
      <c r="AB241" s="10"/>
      <c r="AC241" s="10"/>
      <c r="AD241" s="10"/>
      <c r="AE241" s="10"/>
      <c r="AF241" s="10"/>
      <c r="AG241" s="10"/>
      <c r="AH241" s="10"/>
      <c r="AI241" s="10"/>
    </row>
    <row r="242" spans="1:35" s="11" customFormat="1" ht="15" customHeight="1" x14ac:dyDescent="0.2">
      <c r="A242" s="9"/>
      <c r="B242" s="45"/>
      <c r="C242" s="3" t="s">
        <v>158</v>
      </c>
      <c r="D242" s="5"/>
      <c r="E242" s="5"/>
      <c r="F242" s="3"/>
      <c r="G242" s="3"/>
      <c r="H242" s="571" t="s">
        <v>303</v>
      </c>
      <c r="I242" s="571"/>
      <c r="J242" s="571"/>
      <c r="K242" s="571"/>
      <c r="L242" s="571"/>
      <c r="M242" s="571"/>
      <c r="N242" s="571"/>
      <c r="O242" s="571"/>
      <c r="P242" s="571"/>
      <c r="Q242" s="571"/>
      <c r="R242" s="571"/>
      <c r="S242" s="571"/>
      <c r="T242" s="571"/>
      <c r="U242" s="571"/>
      <c r="V242" s="572"/>
      <c r="W242" s="77"/>
      <c r="X242" s="10"/>
      <c r="Y242" s="10"/>
      <c r="Z242" s="10"/>
      <c r="AA242" s="10"/>
      <c r="AB242" s="10"/>
      <c r="AC242" s="10"/>
      <c r="AD242" s="10"/>
      <c r="AE242" s="10"/>
      <c r="AF242" s="10"/>
      <c r="AG242" s="10"/>
      <c r="AH242" s="10"/>
      <c r="AI242" s="10"/>
    </row>
    <row r="243" spans="1:35" s="11" customFormat="1" ht="15" customHeight="1" x14ac:dyDescent="0.2">
      <c r="A243" s="9"/>
      <c r="B243" s="45"/>
      <c r="C243" s="567" t="str">
        <f>Vorgaben!$T$3</f>
        <v>Nur auszufüllen, wenn abweichend vom Gebäude lt. Pt. A des Tabellenblatte "AGWR II":</v>
      </c>
      <c r="D243" s="567"/>
      <c r="E243" s="567"/>
      <c r="F243" s="567"/>
      <c r="G243" s="567"/>
      <c r="H243" s="567"/>
      <c r="I243" s="567"/>
      <c r="J243" s="567"/>
      <c r="K243" s="567"/>
      <c r="L243" s="567"/>
      <c r="M243" s="567"/>
      <c r="N243" s="567"/>
      <c r="O243" s="567"/>
      <c r="P243" s="567"/>
      <c r="Q243" s="567"/>
      <c r="R243" s="567"/>
      <c r="S243" s="567"/>
      <c r="T243" s="567"/>
      <c r="U243" s="567"/>
      <c r="V243" s="568"/>
      <c r="W243" s="77"/>
      <c r="X243" s="10"/>
      <c r="Y243" s="10"/>
      <c r="Z243" s="10"/>
      <c r="AA243" s="10"/>
      <c r="AB243" s="10"/>
      <c r="AC243" s="10"/>
      <c r="AD243" s="10"/>
      <c r="AE243" s="10"/>
      <c r="AF243" s="10"/>
      <c r="AG243" s="10"/>
      <c r="AH243" s="10"/>
      <c r="AI243" s="10"/>
    </row>
    <row r="244" spans="1:35" s="11" customFormat="1" ht="15" customHeight="1" x14ac:dyDescent="0.2">
      <c r="A244" s="9"/>
      <c r="B244" s="45"/>
      <c r="C244" s="532" t="s">
        <v>165</v>
      </c>
      <c r="D244" s="532"/>
      <c r="E244" s="532"/>
      <c r="F244" s="532"/>
      <c r="G244" s="532"/>
      <c r="H244" s="532"/>
      <c r="I244" s="90"/>
      <c r="J244" s="532" t="s">
        <v>166</v>
      </c>
      <c r="K244" s="532"/>
      <c r="L244" s="532"/>
      <c r="M244" s="532"/>
      <c r="N244" s="532"/>
      <c r="O244" s="532"/>
      <c r="P244" s="90"/>
      <c r="Q244" s="532" t="s">
        <v>167</v>
      </c>
      <c r="R244" s="532"/>
      <c r="S244" s="532"/>
      <c r="T244" s="532"/>
      <c r="U244" s="532"/>
      <c r="V244" s="534"/>
      <c r="W244" s="77"/>
      <c r="X244" s="10"/>
      <c r="Y244" s="10"/>
      <c r="Z244" s="10"/>
      <c r="AA244" s="10"/>
      <c r="AB244" s="10"/>
      <c r="AC244" s="10"/>
      <c r="AD244" s="10"/>
      <c r="AE244" s="10"/>
      <c r="AF244" s="10"/>
      <c r="AG244" s="10"/>
      <c r="AH244" s="10"/>
      <c r="AI244" s="10"/>
    </row>
    <row r="245" spans="1:35" s="32" customFormat="1" ht="15" customHeight="1" x14ac:dyDescent="0.2">
      <c r="A245" s="30"/>
      <c r="B245" s="54"/>
      <c r="C245" s="389" t="s">
        <v>303</v>
      </c>
      <c r="D245" s="388"/>
      <c r="E245" s="388"/>
      <c r="F245" s="388"/>
      <c r="G245" s="388"/>
      <c r="H245" s="388"/>
      <c r="I245" s="53"/>
      <c r="J245" s="389" t="s">
        <v>303</v>
      </c>
      <c r="K245" s="388"/>
      <c r="L245" s="388"/>
      <c r="M245" s="388"/>
      <c r="N245" s="388"/>
      <c r="O245" s="388"/>
      <c r="P245" s="53"/>
      <c r="Q245" s="389" t="s">
        <v>303</v>
      </c>
      <c r="R245" s="388"/>
      <c r="S245" s="388"/>
      <c r="T245" s="388"/>
      <c r="U245" s="388"/>
      <c r="V245" s="439"/>
      <c r="W245" s="78"/>
      <c r="X245" s="31"/>
      <c r="Y245" s="31"/>
      <c r="Z245" s="31"/>
      <c r="AA245" s="31"/>
      <c r="AB245" s="31"/>
      <c r="AC245" s="31"/>
      <c r="AD245" s="31"/>
      <c r="AE245" s="31"/>
      <c r="AF245" s="31"/>
      <c r="AG245" s="31"/>
      <c r="AH245" s="31"/>
      <c r="AI245" s="31"/>
    </row>
    <row r="246" spans="1:35" s="32" customFormat="1" ht="15" customHeight="1" x14ac:dyDescent="0.2">
      <c r="A246" s="30"/>
      <c r="B246" s="54"/>
      <c r="C246" s="388"/>
      <c r="D246" s="388"/>
      <c r="E246" s="388"/>
      <c r="F246" s="388"/>
      <c r="G246" s="388"/>
      <c r="H246" s="388"/>
      <c r="I246" s="53"/>
      <c r="J246" s="388"/>
      <c r="K246" s="388"/>
      <c r="L246" s="388"/>
      <c r="M246" s="388"/>
      <c r="N246" s="388"/>
      <c r="O246" s="388"/>
      <c r="P246" s="53"/>
      <c r="Q246" s="388"/>
      <c r="R246" s="388"/>
      <c r="S246" s="388"/>
      <c r="T246" s="388"/>
      <c r="U246" s="388"/>
      <c r="V246" s="439"/>
      <c r="W246" s="78"/>
      <c r="X246" s="31"/>
      <c r="Y246" s="31"/>
      <c r="Z246" s="31"/>
      <c r="AA246" s="31"/>
      <c r="AB246" s="31"/>
      <c r="AC246" s="31"/>
      <c r="AD246" s="31"/>
      <c r="AE246" s="31"/>
      <c r="AF246" s="31"/>
      <c r="AG246" s="31"/>
      <c r="AH246" s="31"/>
      <c r="AI246" s="31"/>
    </row>
    <row r="247" spans="1:35" s="11" customFormat="1" ht="15" customHeight="1" x14ac:dyDescent="0.2">
      <c r="A247" s="9"/>
      <c r="B247" s="45"/>
      <c r="C247" s="532" t="s">
        <v>189</v>
      </c>
      <c r="D247" s="532"/>
      <c r="E247" s="532"/>
      <c r="F247" s="532"/>
      <c r="G247" s="532"/>
      <c r="H247" s="532"/>
      <c r="I247" s="532"/>
      <c r="J247" s="532"/>
      <c r="K247" s="532"/>
      <c r="L247" s="42"/>
      <c r="M247" s="401" t="s">
        <v>168</v>
      </c>
      <c r="N247" s="401"/>
      <c r="O247" s="401"/>
      <c r="P247" s="401"/>
      <c r="Q247" s="401"/>
      <c r="R247" s="401"/>
      <c r="S247" s="401"/>
      <c r="T247" s="401"/>
      <c r="U247" s="401"/>
      <c r="V247" s="558"/>
      <c r="W247" s="77"/>
      <c r="X247" s="10"/>
      <c r="Y247" s="10"/>
      <c r="Z247" s="10"/>
      <c r="AA247" s="10"/>
      <c r="AB247" s="10"/>
      <c r="AC247" s="10"/>
      <c r="AD247" s="10"/>
      <c r="AE247" s="10"/>
      <c r="AF247" s="10"/>
      <c r="AG247" s="10"/>
      <c r="AH247" s="10"/>
      <c r="AI247" s="10"/>
    </row>
    <row r="248" spans="1:35" s="32" customFormat="1" ht="15" customHeight="1" x14ac:dyDescent="0.2">
      <c r="A248" s="30"/>
      <c r="B248" s="54"/>
      <c r="C248" s="389" t="s">
        <v>303</v>
      </c>
      <c r="D248" s="388"/>
      <c r="E248" s="388"/>
      <c r="F248" s="388"/>
      <c r="G248" s="388"/>
      <c r="H248" s="388"/>
      <c r="I248" s="388"/>
      <c r="J248" s="388"/>
      <c r="K248" s="388"/>
      <c r="L248" s="53"/>
      <c r="M248" s="389" t="s">
        <v>303</v>
      </c>
      <c r="N248" s="388"/>
      <c r="O248" s="388"/>
      <c r="P248" s="388"/>
      <c r="Q248" s="388"/>
      <c r="R248" s="388"/>
      <c r="S248" s="388"/>
      <c r="T248" s="388"/>
      <c r="U248" s="388"/>
      <c r="V248" s="439"/>
      <c r="W248" s="78"/>
      <c r="X248" s="31"/>
      <c r="Y248" s="31"/>
      <c r="Z248" s="31"/>
      <c r="AA248" s="31"/>
      <c r="AB248" s="31"/>
      <c r="AC248" s="31"/>
      <c r="AD248" s="31"/>
      <c r="AE248" s="31"/>
      <c r="AF248" s="31"/>
      <c r="AG248" s="31"/>
      <c r="AH248" s="31"/>
      <c r="AI248" s="31"/>
    </row>
    <row r="249" spans="1:35" s="32" customFormat="1" ht="15" customHeight="1" x14ac:dyDescent="0.2">
      <c r="A249" s="30"/>
      <c r="B249" s="54"/>
      <c r="C249" s="388"/>
      <c r="D249" s="388"/>
      <c r="E249" s="388"/>
      <c r="F249" s="388"/>
      <c r="G249" s="388"/>
      <c r="H249" s="388"/>
      <c r="I249" s="388"/>
      <c r="J249" s="388"/>
      <c r="K249" s="388"/>
      <c r="L249" s="53"/>
      <c r="M249" s="383"/>
      <c r="N249" s="383"/>
      <c r="O249" s="383"/>
      <c r="P249" s="383"/>
      <c r="Q249" s="383"/>
      <c r="R249" s="383"/>
      <c r="S249" s="383"/>
      <c r="T249" s="383"/>
      <c r="U249" s="383"/>
      <c r="V249" s="482"/>
      <c r="W249" s="78"/>
      <c r="X249" s="31"/>
      <c r="Y249" s="31"/>
      <c r="Z249" s="31"/>
      <c r="AA249" s="31"/>
      <c r="AB249" s="31"/>
      <c r="AC249" s="31"/>
      <c r="AD249" s="31"/>
      <c r="AE249" s="31"/>
      <c r="AF249" s="31"/>
      <c r="AG249" s="31"/>
      <c r="AH249" s="31"/>
      <c r="AI249" s="31"/>
    </row>
    <row r="250" spans="1:35" s="11" customFormat="1" ht="15" customHeight="1" x14ac:dyDescent="0.2">
      <c r="A250" s="9"/>
      <c r="B250" s="46"/>
      <c r="C250" s="66"/>
      <c r="D250" s="66"/>
      <c r="E250" s="66"/>
      <c r="F250" s="66"/>
      <c r="G250" s="66"/>
      <c r="H250" s="66"/>
      <c r="I250" s="66"/>
      <c r="J250" s="66"/>
      <c r="K250" s="66"/>
      <c r="L250" s="47"/>
      <c r="M250" s="63"/>
      <c r="N250" s="63"/>
      <c r="O250" s="63"/>
      <c r="P250" s="63"/>
      <c r="Q250" s="63"/>
      <c r="R250" s="63"/>
      <c r="S250" s="63"/>
      <c r="T250" s="63"/>
      <c r="U250" s="63"/>
      <c r="V250" s="64"/>
      <c r="W250" s="77"/>
      <c r="X250" s="10"/>
      <c r="Y250" s="10"/>
      <c r="Z250" s="10"/>
      <c r="AA250" s="10"/>
      <c r="AB250" s="10"/>
      <c r="AC250" s="10"/>
      <c r="AD250" s="10"/>
      <c r="AE250" s="10"/>
      <c r="AF250" s="10"/>
      <c r="AG250" s="10"/>
      <c r="AH250" s="10"/>
      <c r="AI250" s="10"/>
    </row>
    <row r="251" spans="1:35" s="11" customFormat="1" ht="15" customHeight="1" x14ac:dyDescent="0.2">
      <c r="A251" s="9"/>
      <c r="B251" s="101"/>
      <c r="C251" s="137" t="s">
        <v>223</v>
      </c>
      <c r="D251" s="96"/>
      <c r="E251" s="96"/>
      <c r="F251" s="96"/>
      <c r="G251" s="96"/>
      <c r="H251" s="96"/>
      <c r="I251" s="96"/>
      <c r="J251" s="96"/>
      <c r="K251" s="102"/>
      <c r="L251" s="103" t="s">
        <v>173</v>
      </c>
      <c r="M251" s="103"/>
      <c r="N251" s="103"/>
      <c r="O251" s="104"/>
      <c r="P251" s="104"/>
      <c r="Q251" s="104"/>
      <c r="R251" s="104"/>
      <c r="S251" s="104"/>
      <c r="T251" s="529" t="s">
        <v>302</v>
      </c>
      <c r="U251" s="529"/>
      <c r="V251" s="231"/>
      <c r="W251" s="28"/>
      <c r="X251" s="118"/>
      <c r="Y251" s="118"/>
      <c r="Z251" s="118"/>
      <c r="AA251" s="118"/>
      <c r="AB251" s="118"/>
      <c r="AC251" s="118"/>
      <c r="AD251" s="118"/>
      <c r="AE251" s="118"/>
      <c r="AF251" s="118"/>
      <c r="AG251" s="118"/>
      <c r="AH251" s="118"/>
      <c r="AI251" s="118"/>
    </row>
    <row r="252" spans="1:35" s="11" customFormat="1" ht="15" customHeight="1" x14ac:dyDescent="0.2">
      <c r="A252" s="9"/>
      <c r="B252" s="45"/>
      <c r="C252" s="3" t="s">
        <v>108</v>
      </c>
      <c r="D252" s="3"/>
      <c r="E252" s="3"/>
      <c r="F252" s="3"/>
      <c r="G252" s="3"/>
      <c r="H252" s="571" t="s">
        <v>303</v>
      </c>
      <c r="I252" s="571"/>
      <c r="J252" s="571"/>
      <c r="K252" s="571"/>
      <c r="L252" s="571"/>
      <c r="M252" s="571"/>
      <c r="N252" s="571"/>
      <c r="O252" s="571"/>
      <c r="P252" s="571"/>
      <c r="Q252" s="571"/>
      <c r="R252" s="571"/>
      <c r="S252" s="571"/>
      <c r="T252" s="571"/>
      <c r="U252" s="571"/>
      <c r="V252" s="572"/>
      <c r="W252" s="77"/>
      <c r="X252" s="10"/>
      <c r="Y252" s="10"/>
      <c r="Z252" s="10"/>
      <c r="AA252" s="10"/>
      <c r="AB252" s="10"/>
      <c r="AC252" s="10"/>
      <c r="AD252" s="10"/>
      <c r="AE252" s="10"/>
      <c r="AF252" s="10"/>
      <c r="AG252" s="10"/>
      <c r="AH252" s="10"/>
      <c r="AI252" s="10"/>
    </row>
    <row r="253" spans="1:35" s="11" customFormat="1" ht="15" customHeight="1" x14ac:dyDescent="0.2">
      <c r="A253" s="9"/>
      <c r="B253" s="13"/>
      <c r="C253" s="3" t="s">
        <v>176</v>
      </c>
      <c r="D253" s="6"/>
      <c r="E253" s="3"/>
      <c r="F253" s="3"/>
      <c r="G253" s="3"/>
      <c r="H253" s="576" t="s">
        <v>57</v>
      </c>
      <c r="I253" s="576"/>
      <c r="J253" s="576"/>
      <c r="K253" s="576" t="s">
        <v>106</v>
      </c>
      <c r="L253" s="576"/>
      <c r="M253" s="576"/>
      <c r="N253" s="576" t="s">
        <v>105</v>
      </c>
      <c r="O253" s="576"/>
      <c r="P253" s="576"/>
      <c r="Q253" s="576" t="s">
        <v>58</v>
      </c>
      <c r="R253" s="576"/>
      <c r="S253" s="576"/>
      <c r="T253" s="576" t="s">
        <v>59</v>
      </c>
      <c r="U253" s="576"/>
      <c r="V253" s="577"/>
      <c r="W253" s="80"/>
      <c r="X253" s="10"/>
      <c r="Y253" s="10"/>
      <c r="Z253" s="10"/>
      <c r="AA253" s="10"/>
      <c r="AB253" s="10"/>
      <c r="AC253" s="10"/>
      <c r="AD253" s="10"/>
      <c r="AE253" s="10"/>
      <c r="AF253" s="10"/>
      <c r="AG253" s="10"/>
      <c r="AH253" s="10"/>
      <c r="AI253" s="10"/>
    </row>
    <row r="254" spans="1:35" s="11" customFormat="1" ht="15" customHeight="1" x14ac:dyDescent="0.2">
      <c r="A254" s="9"/>
      <c r="B254" s="45"/>
      <c r="C254" s="575" t="s">
        <v>111</v>
      </c>
      <c r="D254" s="575"/>
      <c r="E254" s="575"/>
      <c r="F254" s="575"/>
      <c r="G254" s="575"/>
      <c r="H254" s="573"/>
      <c r="I254" s="573"/>
      <c r="J254" s="20" t="s">
        <v>14</v>
      </c>
      <c r="K254" s="573"/>
      <c r="L254" s="573"/>
      <c r="M254" s="20" t="s">
        <v>14</v>
      </c>
      <c r="N254" s="573"/>
      <c r="O254" s="573"/>
      <c r="P254" s="20" t="s">
        <v>14</v>
      </c>
      <c r="Q254" s="573"/>
      <c r="R254" s="573"/>
      <c r="S254" s="20" t="s">
        <v>14</v>
      </c>
      <c r="T254" s="573"/>
      <c r="U254" s="573"/>
      <c r="V254" s="44" t="s">
        <v>14</v>
      </c>
      <c r="W254" s="77"/>
      <c r="X254" s="10"/>
      <c r="Y254" s="10"/>
      <c r="Z254" s="10"/>
      <c r="AA254" s="10"/>
      <c r="AB254" s="10"/>
      <c r="AC254" s="10"/>
      <c r="AD254" s="10"/>
      <c r="AE254" s="10"/>
      <c r="AF254" s="10"/>
      <c r="AG254" s="10"/>
      <c r="AH254" s="10"/>
      <c r="AI254" s="10"/>
    </row>
    <row r="255" spans="1:35" s="11" customFormat="1" ht="15" customHeight="1" x14ac:dyDescent="0.2">
      <c r="A255" s="9"/>
      <c r="B255" s="45"/>
      <c r="C255" s="575" t="s">
        <v>60</v>
      </c>
      <c r="D255" s="575"/>
      <c r="E255" s="575"/>
      <c r="F255" s="575"/>
      <c r="G255" s="575"/>
      <c r="H255" s="574"/>
      <c r="I255" s="574"/>
      <c r="J255" s="20" t="s">
        <v>33</v>
      </c>
      <c r="K255" s="574"/>
      <c r="L255" s="574"/>
      <c r="M255" s="20" t="s">
        <v>33</v>
      </c>
      <c r="N255" s="574"/>
      <c r="O255" s="574"/>
      <c r="P255" s="20" t="s">
        <v>33</v>
      </c>
      <c r="Q255" s="574"/>
      <c r="R255" s="574"/>
      <c r="S255" s="20" t="s">
        <v>33</v>
      </c>
      <c r="T255" s="574"/>
      <c r="U255" s="574"/>
      <c r="V255" s="44" t="s">
        <v>33</v>
      </c>
      <c r="W255" s="77"/>
      <c r="X255" s="10"/>
      <c r="Y255" s="10"/>
      <c r="Z255" s="10"/>
      <c r="AA255" s="10"/>
      <c r="AB255" s="10"/>
      <c r="AC255" s="10"/>
      <c r="AD255" s="10"/>
      <c r="AE255" s="10"/>
      <c r="AF255" s="10"/>
      <c r="AG255" s="10"/>
      <c r="AH255" s="10"/>
      <c r="AI255" s="10"/>
    </row>
    <row r="256" spans="1:35" s="11" customFormat="1" ht="15" customHeight="1" x14ac:dyDescent="0.2">
      <c r="A256" s="9"/>
      <c r="B256" s="45"/>
      <c r="C256" s="3" t="s">
        <v>109</v>
      </c>
      <c r="D256" s="6"/>
      <c r="E256" s="3"/>
      <c r="F256" s="3"/>
      <c r="G256" s="3"/>
      <c r="H256" s="570"/>
      <c r="I256" s="570"/>
      <c r="J256" s="20"/>
      <c r="K256" s="570"/>
      <c r="L256" s="570"/>
      <c r="M256" s="20"/>
      <c r="N256" s="570"/>
      <c r="O256" s="570"/>
      <c r="P256" s="20"/>
      <c r="Q256" s="570"/>
      <c r="R256" s="570"/>
      <c r="S256" s="20"/>
      <c r="T256" s="570"/>
      <c r="U256" s="570"/>
      <c r="V256" s="44"/>
      <c r="W256" s="77"/>
      <c r="X256" s="10"/>
      <c r="Y256" s="10"/>
      <c r="Z256" s="10"/>
      <c r="AA256" s="10"/>
      <c r="AB256" s="10"/>
      <c r="AC256" s="10"/>
      <c r="AD256" s="10"/>
      <c r="AE256" s="10"/>
      <c r="AF256" s="10"/>
      <c r="AG256" s="10"/>
      <c r="AH256" s="10"/>
      <c r="AI256" s="10"/>
    </row>
    <row r="257" spans="1:35" s="11" customFormat="1" ht="15" customHeight="1" x14ac:dyDescent="0.2">
      <c r="A257" s="9"/>
      <c r="B257" s="45"/>
      <c r="C257" s="3" t="s">
        <v>110</v>
      </c>
      <c r="D257" s="5"/>
      <c r="E257" s="5"/>
      <c r="F257" s="3"/>
      <c r="G257" s="3"/>
      <c r="H257" s="3"/>
      <c r="I257" s="3"/>
      <c r="J257" s="6"/>
      <c r="K257" s="6"/>
      <c r="L257" s="6"/>
      <c r="M257" s="6"/>
      <c r="N257" s="6"/>
      <c r="O257" s="6"/>
      <c r="P257" s="6"/>
      <c r="Q257" s="6"/>
      <c r="R257" s="6"/>
      <c r="S257" s="6"/>
      <c r="T257" s="6"/>
      <c r="U257" s="6"/>
      <c r="V257" s="24"/>
      <c r="W257" s="77"/>
      <c r="X257" s="10"/>
      <c r="Y257" s="10"/>
      <c r="Z257" s="10"/>
      <c r="AA257" s="10"/>
      <c r="AB257" s="10"/>
      <c r="AC257" s="10"/>
      <c r="AD257" s="10"/>
      <c r="AE257" s="10"/>
      <c r="AF257" s="10"/>
      <c r="AG257" s="10"/>
      <c r="AH257" s="10"/>
      <c r="AI257" s="10"/>
    </row>
    <row r="258" spans="1:35" s="11" customFormat="1" ht="15" customHeight="1" x14ac:dyDescent="0.2">
      <c r="A258" s="9"/>
      <c r="B258" s="45"/>
      <c r="C258" s="3" t="s">
        <v>158</v>
      </c>
      <c r="D258" s="5"/>
      <c r="E258" s="5"/>
      <c r="F258" s="3"/>
      <c r="G258" s="3"/>
      <c r="H258" s="571" t="s">
        <v>303</v>
      </c>
      <c r="I258" s="571"/>
      <c r="J258" s="571"/>
      <c r="K258" s="571"/>
      <c r="L258" s="571"/>
      <c r="M258" s="571"/>
      <c r="N258" s="571"/>
      <c r="O258" s="571"/>
      <c r="P258" s="571"/>
      <c r="Q258" s="571"/>
      <c r="R258" s="571"/>
      <c r="S258" s="571"/>
      <c r="T258" s="571"/>
      <c r="U258" s="571"/>
      <c r="V258" s="572"/>
      <c r="W258" s="77"/>
      <c r="X258" s="10"/>
      <c r="Y258" s="10"/>
      <c r="Z258" s="10"/>
      <c r="AA258" s="10"/>
      <c r="AB258" s="10"/>
      <c r="AC258" s="10"/>
      <c r="AD258" s="10"/>
      <c r="AE258" s="10"/>
      <c r="AF258" s="10"/>
      <c r="AG258" s="10"/>
      <c r="AH258" s="10"/>
      <c r="AI258" s="10"/>
    </row>
    <row r="259" spans="1:35" s="11" customFormat="1" ht="15" customHeight="1" x14ac:dyDescent="0.2">
      <c r="A259" s="9"/>
      <c r="B259" s="45"/>
      <c r="C259" s="567" t="str">
        <f>Vorgaben!$T$3</f>
        <v>Nur auszufüllen, wenn abweichend vom Gebäude lt. Pt. A des Tabellenblatte "AGWR II":</v>
      </c>
      <c r="D259" s="567"/>
      <c r="E259" s="567"/>
      <c r="F259" s="567"/>
      <c r="G259" s="567"/>
      <c r="H259" s="567"/>
      <c r="I259" s="567"/>
      <c r="J259" s="567"/>
      <c r="K259" s="567"/>
      <c r="L259" s="567"/>
      <c r="M259" s="567"/>
      <c r="N259" s="567"/>
      <c r="O259" s="567"/>
      <c r="P259" s="567"/>
      <c r="Q259" s="567"/>
      <c r="R259" s="567"/>
      <c r="S259" s="567"/>
      <c r="T259" s="567"/>
      <c r="U259" s="567"/>
      <c r="V259" s="568"/>
      <c r="W259" s="77"/>
      <c r="X259" s="10"/>
      <c r="Y259" s="10"/>
      <c r="Z259" s="10"/>
      <c r="AA259" s="10"/>
      <c r="AB259" s="10"/>
      <c r="AC259" s="10"/>
      <c r="AD259" s="10"/>
      <c r="AE259" s="10"/>
      <c r="AF259" s="10"/>
      <c r="AG259" s="10"/>
      <c r="AH259" s="10"/>
      <c r="AI259" s="10"/>
    </row>
    <row r="260" spans="1:35" s="11" customFormat="1" ht="15" customHeight="1" x14ac:dyDescent="0.2">
      <c r="A260" s="9"/>
      <c r="B260" s="45"/>
      <c r="C260" s="532" t="s">
        <v>165</v>
      </c>
      <c r="D260" s="532"/>
      <c r="E260" s="532"/>
      <c r="F260" s="532"/>
      <c r="G260" s="532"/>
      <c r="H260" s="532"/>
      <c r="I260" s="90"/>
      <c r="J260" s="532" t="s">
        <v>166</v>
      </c>
      <c r="K260" s="532"/>
      <c r="L260" s="532"/>
      <c r="M260" s="532"/>
      <c r="N260" s="532"/>
      <c r="O260" s="532"/>
      <c r="P260" s="90"/>
      <c r="Q260" s="532" t="s">
        <v>167</v>
      </c>
      <c r="R260" s="532"/>
      <c r="S260" s="532"/>
      <c r="T260" s="532"/>
      <c r="U260" s="532"/>
      <c r="V260" s="534"/>
      <c r="W260" s="77"/>
      <c r="X260" s="10"/>
      <c r="Y260" s="10"/>
      <c r="Z260" s="10"/>
      <c r="AA260" s="10"/>
      <c r="AB260" s="10"/>
      <c r="AC260" s="10"/>
      <c r="AD260" s="10"/>
      <c r="AE260" s="10"/>
      <c r="AF260" s="10"/>
      <c r="AG260" s="10"/>
      <c r="AH260" s="10"/>
      <c r="AI260" s="10"/>
    </row>
    <row r="261" spans="1:35" s="32" customFormat="1" ht="15" customHeight="1" x14ac:dyDescent="0.2">
      <c r="A261" s="30"/>
      <c r="B261" s="54"/>
      <c r="C261" s="389" t="s">
        <v>303</v>
      </c>
      <c r="D261" s="388"/>
      <c r="E261" s="388"/>
      <c r="F261" s="388"/>
      <c r="G261" s="388"/>
      <c r="H261" s="388"/>
      <c r="I261" s="53"/>
      <c r="J261" s="389" t="s">
        <v>303</v>
      </c>
      <c r="K261" s="388"/>
      <c r="L261" s="388"/>
      <c r="M261" s="388"/>
      <c r="N261" s="388"/>
      <c r="O261" s="388"/>
      <c r="P261" s="53"/>
      <c r="Q261" s="389" t="s">
        <v>303</v>
      </c>
      <c r="R261" s="388"/>
      <c r="S261" s="388"/>
      <c r="T261" s="388"/>
      <c r="U261" s="388"/>
      <c r="V261" s="439"/>
      <c r="W261" s="78"/>
      <c r="X261" s="31"/>
      <c r="Y261" s="31"/>
      <c r="Z261" s="31"/>
      <c r="AA261" s="31"/>
      <c r="AB261" s="31"/>
      <c r="AC261" s="31"/>
      <c r="AD261" s="31"/>
      <c r="AE261" s="31"/>
      <c r="AF261" s="31"/>
      <c r="AG261" s="31"/>
      <c r="AH261" s="31"/>
      <c r="AI261" s="31"/>
    </row>
    <row r="262" spans="1:35" s="32" customFormat="1" ht="15" customHeight="1" x14ac:dyDescent="0.2">
      <c r="A262" s="30"/>
      <c r="B262" s="54"/>
      <c r="C262" s="389"/>
      <c r="D262" s="388"/>
      <c r="E262" s="388"/>
      <c r="F262" s="388"/>
      <c r="G262" s="388"/>
      <c r="H262" s="388"/>
      <c r="I262" s="53"/>
      <c r="J262" s="389"/>
      <c r="K262" s="388"/>
      <c r="L262" s="388"/>
      <c r="M262" s="388"/>
      <c r="N262" s="388"/>
      <c r="O262" s="388"/>
      <c r="P262" s="53"/>
      <c r="Q262" s="389"/>
      <c r="R262" s="388"/>
      <c r="S262" s="388"/>
      <c r="T262" s="388"/>
      <c r="U262" s="388"/>
      <c r="V262" s="439"/>
      <c r="W262" s="78"/>
      <c r="X262" s="31"/>
      <c r="Y262" s="31"/>
      <c r="Z262" s="31"/>
      <c r="AA262" s="31"/>
      <c r="AB262" s="31"/>
      <c r="AC262" s="31"/>
      <c r="AD262" s="31"/>
      <c r="AE262" s="31"/>
      <c r="AF262" s="31"/>
      <c r="AG262" s="31"/>
      <c r="AH262" s="31"/>
      <c r="AI262" s="31"/>
    </row>
    <row r="263" spans="1:35" s="11" customFormat="1" ht="15" customHeight="1" x14ac:dyDescent="0.2">
      <c r="A263" s="9"/>
      <c r="B263" s="45"/>
      <c r="C263" s="532" t="s">
        <v>189</v>
      </c>
      <c r="D263" s="532"/>
      <c r="E263" s="532"/>
      <c r="F263" s="532"/>
      <c r="G263" s="532"/>
      <c r="H263" s="532"/>
      <c r="I263" s="532"/>
      <c r="J263" s="532"/>
      <c r="K263" s="532"/>
      <c r="L263" s="42"/>
      <c r="M263" s="401" t="s">
        <v>168</v>
      </c>
      <c r="N263" s="401"/>
      <c r="O263" s="401"/>
      <c r="P263" s="401"/>
      <c r="Q263" s="401"/>
      <c r="R263" s="401"/>
      <c r="S263" s="401"/>
      <c r="T263" s="401"/>
      <c r="U263" s="401"/>
      <c r="V263" s="558"/>
      <c r="W263" s="77"/>
      <c r="X263" s="10"/>
      <c r="Y263" s="10"/>
      <c r="Z263" s="10"/>
      <c r="AA263" s="10"/>
      <c r="AB263" s="10"/>
      <c r="AC263" s="10"/>
      <c r="AD263" s="10"/>
      <c r="AE263" s="10"/>
      <c r="AF263" s="10"/>
      <c r="AG263" s="10"/>
      <c r="AH263" s="10"/>
      <c r="AI263" s="10"/>
    </row>
    <row r="264" spans="1:35" s="32" customFormat="1" ht="15" customHeight="1" x14ac:dyDescent="0.2">
      <c r="A264" s="30"/>
      <c r="B264" s="54"/>
      <c r="C264" s="389" t="s">
        <v>303</v>
      </c>
      <c r="D264" s="388"/>
      <c r="E264" s="388"/>
      <c r="F264" s="388"/>
      <c r="G264" s="388"/>
      <c r="H264" s="388"/>
      <c r="I264" s="388"/>
      <c r="J264" s="388"/>
      <c r="K264" s="388"/>
      <c r="L264" s="53"/>
      <c r="M264" s="389" t="s">
        <v>303</v>
      </c>
      <c r="N264" s="388"/>
      <c r="O264" s="388"/>
      <c r="P264" s="388"/>
      <c r="Q264" s="388"/>
      <c r="R264" s="388"/>
      <c r="S264" s="388"/>
      <c r="T264" s="388"/>
      <c r="U264" s="388"/>
      <c r="V264" s="439"/>
      <c r="W264" s="78"/>
      <c r="X264" s="31"/>
      <c r="Y264" s="31"/>
      <c r="Z264" s="31"/>
      <c r="AA264" s="31"/>
      <c r="AB264" s="31"/>
      <c r="AC264" s="31"/>
      <c r="AD264" s="31"/>
      <c r="AE264" s="31"/>
      <c r="AF264" s="31"/>
      <c r="AG264" s="31"/>
      <c r="AH264" s="31"/>
      <c r="AI264" s="31"/>
    </row>
    <row r="265" spans="1:35" s="32" customFormat="1" ht="15" customHeight="1" x14ac:dyDescent="0.2">
      <c r="A265" s="30"/>
      <c r="B265" s="54"/>
      <c r="C265" s="389"/>
      <c r="D265" s="388"/>
      <c r="E265" s="388"/>
      <c r="F265" s="388"/>
      <c r="G265" s="388"/>
      <c r="H265" s="388"/>
      <c r="I265" s="388"/>
      <c r="J265" s="388"/>
      <c r="K265" s="388"/>
      <c r="L265" s="53"/>
      <c r="M265" s="580"/>
      <c r="N265" s="383"/>
      <c r="O265" s="383"/>
      <c r="P265" s="383"/>
      <c r="Q265" s="383"/>
      <c r="R265" s="383"/>
      <c r="S265" s="383"/>
      <c r="T265" s="383"/>
      <c r="U265" s="383"/>
      <c r="V265" s="482"/>
      <c r="W265" s="78"/>
      <c r="X265" s="31"/>
      <c r="Y265" s="31"/>
      <c r="Z265" s="31"/>
      <c r="AA265" s="31"/>
      <c r="AB265" s="31"/>
      <c r="AC265" s="31"/>
      <c r="AD265" s="31"/>
      <c r="AE265" s="31"/>
      <c r="AF265" s="31"/>
      <c r="AG265" s="31"/>
      <c r="AH265" s="31"/>
      <c r="AI265" s="31"/>
    </row>
    <row r="266" spans="1:35" s="11" customFormat="1" ht="15" customHeight="1" x14ac:dyDescent="0.2">
      <c r="A266" s="9"/>
      <c r="B266" s="46"/>
      <c r="C266" s="66"/>
      <c r="D266" s="66"/>
      <c r="E266" s="66"/>
      <c r="F266" s="66"/>
      <c r="G266" s="66"/>
      <c r="H266" s="66"/>
      <c r="I266" s="66"/>
      <c r="J266" s="66"/>
      <c r="K266" s="66"/>
      <c r="L266" s="47"/>
      <c r="M266" s="63"/>
      <c r="N266" s="63"/>
      <c r="O266" s="63"/>
      <c r="P266" s="63"/>
      <c r="Q266" s="63"/>
      <c r="R266" s="63"/>
      <c r="S266" s="63"/>
      <c r="T266" s="63"/>
      <c r="U266" s="63"/>
      <c r="V266" s="64"/>
      <c r="W266" s="77"/>
      <c r="X266" s="10"/>
      <c r="Y266" s="10"/>
      <c r="Z266" s="10"/>
      <c r="AA266" s="10"/>
      <c r="AB266" s="10"/>
      <c r="AC266" s="10"/>
      <c r="AD266" s="10"/>
      <c r="AE266" s="10"/>
      <c r="AF266" s="10"/>
      <c r="AG266" s="10"/>
      <c r="AH266" s="10"/>
      <c r="AI266" s="10"/>
    </row>
    <row r="267" spans="1:35" s="11" customFormat="1" ht="7.5" customHeight="1" x14ac:dyDescent="0.2">
      <c r="A267" s="9"/>
      <c r="B267" s="33"/>
      <c r="C267" s="65"/>
      <c r="D267" s="65"/>
      <c r="E267" s="65"/>
      <c r="F267" s="65"/>
      <c r="G267" s="65"/>
      <c r="H267" s="65"/>
      <c r="I267" s="65"/>
      <c r="J267" s="65"/>
      <c r="K267" s="65"/>
      <c r="L267" s="42"/>
      <c r="M267" s="34"/>
      <c r="N267" s="34"/>
      <c r="O267" s="34"/>
      <c r="P267" s="34"/>
      <c r="Q267" s="34"/>
      <c r="R267" s="34"/>
      <c r="S267" s="34"/>
      <c r="T267" s="34"/>
      <c r="U267" s="34"/>
      <c r="V267" s="34"/>
      <c r="W267" s="77"/>
      <c r="X267" s="10"/>
      <c r="Y267" s="10"/>
      <c r="Z267" s="10"/>
      <c r="AA267" s="10"/>
      <c r="AB267" s="10"/>
      <c r="AC267" s="10"/>
      <c r="AD267" s="10"/>
      <c r="AE267" s="10"/>
      <c r="AF267" s="10"/>
      <c r="AG267" s="10"/>
      <c r="AH267" s="10"/>
      <c r="AI267" s="10"/>
    </row>
    <row r="268" spans="1:35" s="157" customFormat="1" ht="9.9499999999999993" customHeight="1" x14ac:dyDescent="0.25">
      <c r="A268" s="154"/>
      <c r="B268" s="569" t="str">
        <f>$C$1</f>
        <v>AGWR II - Statistische Angaben zu weiteren Nutzungseinheiten</v>
      </c>
      <c r="C268" s="569"/>
      <c r="D268" s="569"/>
      <c r="E268" s="569"/>
      <c r="F268" s="569"/>
      <c r="G268" s="569"/>
      <c r="H268" s="569"/>
      <c r="I268" s="569"/>
      <c r="J268" s="569"/>
      <c r="K268" s="569"/>
      <c r="L268" s="569"/>
      <c r="M268" s="569"/>
      <c r="N268" s="569"/>
      <c r="O268" s="569"/>
      <c r="P268" s="569"/>
      <c r="Q268" s="569"/>
      <c r="R268" s="569"/>
      <c r="S268" s="569"/>
      <c r="T268" s="569"/>
      <c r="U268" s="569"/>
      <c r="V268" s="569"/>
      <c r="W268" s="155"/>
      <c r="X268" s="156"/>
      <c r="Y268" s="156"/>
      <c r="Z268" s="156"/>
      <c r="AA268" s="156"/>
      <c r="AB268" s="156"/>
      <c r="AC268" s="156"/>
      <c r="AD268" s="156"/>
      <c r="AE268" s="156"/>
      <c r="AF268" s="156"/>
      <c r="AG268" s="156"/>
      <c r="AH268" s="156"/>
      <c r="AI268" s="156"/>
    </row>
    <row r="269" spans="1:35" s="157" customFormat="1" ht="9.9499999999999993" customHeight="1" x14ac:dyDescent="0.25">
      <c r="A269" s="154"/>
      <c r="B269" s="569" t="str">
        <f>IF(BauansDat&lt;&gt;"",CONCATENATE("betreffend Bauansuchen vom ",TEXT(BauansDat,"TT.MM.JJJJ"), " - Bauwerber/in: ", Bauwerber,", ",AdrBauwerber),CONCATENATE("Statistische Angaben (AGWR II)", " - Bauwerber/in: ", Bauwerber,", ",AdrBauwerber))</f>
        <v xml:space="preserve">Statistische Angaben (AGWR II) - Bauwerber/in: , </v>
      </c>
      <c r="C269" s="569"/>
      <c r="D269" s="569"/>
      <c r="E269" s="569"/>
      <c r="F269" s="569"/>
      <c r="G269" s="569"/>
      <c r="H269" s="569"/>
      <c r="I269" s="569"/>
      <c r="J269" s="569"/>
      <c r="K269" s="569"/>
      <c r="L269" s="569"/>
      <c r="M269" s="569"/>
      <c r="N269" s="569"/>
      <c r="O269" s="569"/>
      <c r="P269" s="569"/>
      <c r="Q269" s="569"/>
      <c r="R269" s="569"/>
      <c r="S269" s="569"/>
      <c r="T269" s="569"/>
      <c r="U269" s="569"/>
      <c r="V269" s="569"/>
      <c r="W269" s="155"/>
      <c r="X269" s="156"/>
      <c r="Y269" s="156"/>
      <c r="Z269" s="156"/>
      <c r="AA269" s="156"/>
      <c r="AB269" s="156"/>
      <c r="AC269" s="156"/>
      <c r="AD269" s="156"/>
      <c r="AE269" s="156"/>
      <c r="AF269" s="156"/>
      <c r="AG269" s="156"/>
      <c r="AH269" s="156"/>
      <c r="AI269" s="156"/>
    </row>
    <row r="270" spans="1:35" s="62" customFormat="1" ht="15" customHeight="1" x14ac:dyDescent="0.15">
      <c r="A270" s="59"/>
      <c r="B270" s="91"/>
      <c r="C270" s="91"/>
      <c r="D270" s="91"/>
      <c r="E270" s="91"/>
      <c r="F270" s="91"/>
      <c r="G270" s="91"/>
      <c r="H270" s="91"/>
      <c r="I270" s="91"/>
      <c r="J270" s="91"/>
      <c r="K270" s="91"/>
      <c r="L270" s="91"/>
      <c r="M270" s="91"/>
      <c r="N270" s="91"/>
      <c r="O270" s="91"/>
      <c r="P270" s="91"/>
      <c r="Q270" s="91"/>
      <c r="R270" s="91"/>
      <c r="S270" s="91"/>
      <c r="T270" s="91"/>
      <c r="U270" s="91"/>
      <c r="V270" s="91"/>
      <c r="W270" s="79"/>
      <c r="X270" s="61"/>
      <c r="Y270" s="61"/>
      <c r="Z270" s="61"/>
      <c r="AA270" s="61"/>
      <c r="AB270" s="61"/>
      <c r="AC270" s="61"/>
      <c r="AD270" s="61"/>
      <c r="AE270" s="61"/>
      <c r="AF270" s="61"/>
      <c r="AG270" s="61"/>
      <c r="AH270" s="61"/>
      <c r="AI270" s="61"/>
    </row>
    <row r="271" spans="1:35" s="114" customFormat="1" ht="15" customHeight="1" x14ac:dyDescent="0.3">
      <c r="A271" s="113"/>
      <c r="B271" s="106"/>
      <c r="C271" s="99" t="str">
        <f>Vorgaben!$T$4</f>
        <v>AGWR II - Statistische Angaben zu weiteren Nutzungseinheiten</v>
      </c>
      <c r="D271" s="99"/>
      <c r="E271" s="99"/>
      <c r="F271" s="99"/>
      <c r="G271" s="99"/>
      <c r="H271" s="99"/>
      <c r="I271" s="99"/>
      <c r="J271" s="99"/>
      <c r="K271" s="99"/>
      <c r="L271" s="99"/>
      <c r="M271" s="99"/>
      <c r="N271" s="99"/>
      <c r="O271" s="99"/>
      <c r="P271" s="99"/>
      <c r="Q271" s="99"/>
      <c r="R271" s="116"/>
      <c r="S271" s="99"/>
      <c r="T271" s="579">
        <v>6</v>
      </c>
      <c r="U271" s="579"/>
      <c r="V271" s="579"/>
      <c r="W271" s="115"/>
    </row>
    <row r="272" spans="1:35" s="111" customFormat="1" ht="15" customHeight="1" x14ac:dyDescent="0.25">
      <c r="A272" s="108"/>
      <c r="B272" s="107"/>
      <c r="C272" s="109"/>
      <c r="D272" s="109"/>
      <c r="E272" s="109"/>
      <c r="F272" s="109"/>
      <c r="G272" s="109"/>
      <c r="H272" s="109"/>
      <c r="I272" s="109"/>
      <c r="J272" s="109"/>
      <c r="K272" s="109"/>
      <c r="L272" s="109"/>
      <c r="M272" s="109"/>
      <c r="N272" s="109"/>
      <c r="O272" s="109"/>
      <c r="P272" s="109"/>
      <c r="Q272" s="109"/>
      <c r="R272" s="112"/>
      <c r="S272" s="112"/>
      <c r="T272" s="112"/>
      <c r="U272" s="112"/>
      <c r="V272" s="109"/>
      <c r="W272" s="110"/>
    </row>
    <row r="273" spans="1:35" s="11" customFormat="1" ht="15" customHeight="1" x14ac:dyDescent="0.2">
      <c r="A273" s="9"/>
      <c r="B273" s="101"/>
      <c r="C273" s="137" t="s">
        <v>224</v>
      </c>
      <c r="D273" s="96"/>
      <c r="E273" s="96"/>
      <c r="F273" s="96"/>
      <c r="G273" s="96"/>
      <c r="H273" s="96"/>
      <c r="I273" s="96"/>
      <c r="J273" s="96"/>
      <c r="K273" s="102"/>
      <c r="L273" s="103" t="s">
        <v>173</v>
      </c>
      <c r="M273" s="103"/>
      <c r="N273" s="103"/>
      <c r="O273" s="104"/>
      <c r="P273" s="104"/>
      <c r="Q273" s="104"/>
      <c r="R273" s="104"/>
      <c r="S273" s="104"/>
      <c r="T273" s="529" t="s">
        <v>302</v>
      </c>
      <c r="U273" s="529"/>
      <c r="V273" s="231"/>
      <c r="W273" s="28"/>
      <c r="X273" s="118"/>
      <c r="Y273" s="118"/>
      <c r="Z273" s="118"/>
      <c r="AA273" s="118"/>
      <c r="AB273" s="118"/>
      <c r="AC273" s="118"/>
      <c r="AD273" s="118"/>
      <c r="AE273" s="118"/>
      <c r="AF273" s="118"/>
      <c r="AG273" s="118"/>
      <c r="AH273" s="118"/>
      <c r="AI273" s="118"/>
    </row>
    <row r="274" spans="1:35" s="11" customFormat="1" ht="15" customHeight="1" x14ac:dyDescent="0.2">
      <c r="A274" s="9"/>
      <c r="B274" s="45"/>
      <c r="C274" s="3" t="s">
        <v>108</v>
      </c>
      <c r="D274" s="3"/>
      <c r="E274" s="3"/>
      <c r="F274" s="3"/>
      <c r="G274" s="3"/>
      <c r="H274" s="571" t="s">
        <v>303</v>
      </c>
      <c r="I274" s="571"/>
      <c r="J274" s="571"/>
      <c r="K274" s="571"/>
      <c r="L274" s="571"/>
      <c r="M274" s="571"/>
      <c r="N274" s="571"/>
      <c r="O274" s="571"/>
      <c r="P274" s="571"/>
      <c r="Q274" s="571"/>
      <c r="R274" s="571"/>
      <c r="S274" s="571"/>
      <c r="T274" s="571"/>
      <c r="U274" s="571"/>
      <c r="V274" s="572"/>
      <c r="W274" s="77"/>
      <c r="X274" s="10"/>
      <c r="Y274" s="10"/>
      <c r="Z274" s="10"/>
      <c r="AA274" s="10"/>
      <c r="AB274" s="10"/>
      <c r="AC274" s="10"/>
      <c r="AD274" s="10"/>
      <c r="AE274" s="10"/>
      <c r="AF274" s="10"/>
      <c r="AG274" s="10"/>
      <c r="AH274" s="10"/>
      <c r="AI274" s="10"/>
    </row>
    <row r="275" spans="1:35" s="11" customFormat="1" ht="15" customHeight="1" x14ac:dyDescent="0.2">
      <c r="A275" s="9"/>
      <c r="B275" s="13"/>
      <c r="C275" s="3" t="s">
        <v>176</v>
      </c>
      <c r="D275" s="6"/>
      <c r="E275" s="3"/>
      <c r="F275" s="3"/>
      <c r="G275" s="3"/>
      <c r="H275" s="576" t="s">
        <v>57</v>
      </c>
      <c r="I275" s="576"/>
      <c r="J275" s="576"/>
      <c r="K275" s="576" t="s">
        <v>106</v>
      </c>
      <c r="L275" s="576"/>
      <c r="M275" s="576"/>
      <c r="N275" s="576" t="s">
        <v>105</v>
      </c>
      <c r="O275" s="576"/>
      <c r="P275" s="576"/>
      <c r="Q275" s="576" t="s">
        <v>58</v>
      </c>
      <c r="R275" s="576"/>
      <c r="S275" s="576"/>
      <c r="T275" s="576" t="s">
        <v>59</v>
      </c>
      <c r="U275" s="576"/>
      <c r="V275" s="577"/>
      <c r="W275" s="80"/>
      <c r="X275" s="10"/>
      <c r="Y275" s="10"/>
      <c r="Z275" s="10"/>
      <c r="AA275" s="10"/>
      <c r="AB275" s="10"/>
      <c r="AC275" s="10"/>
      <c r="AD275" s="10"/>
      <c r="AE275" s="10"/>
      <c r="AF275" s="10"/>
      <c r="AG275" s="10"/>
      <c r="AH275" s="10"/>
      <c r="AI275" s="10"/>
    </row>
    <row r="276" spans="1:35" s="11" customFormat="1" ht="15" customHeight="1" x14ac:dyDescent="0.2">
      <c r="A276" s="9"/>
      <c r="B276" s="45"/>
      <c r="C276" s="575" t="s">
        <v>111</v>
      </c>
      <c r="D276" s="575"/>
      <c r="E276" s="575"/>
      <c r="F276" s="575"/>
      <c r="G276" s="575"/>
      <c r="H276" s="573"/>
      <c r="I276" s="573"/>
      <c r="J276" s="20" t="s">
        <v>14</v>
      </c>
      <c r="K276" s="573"/>
      <c r="L276" s="573"/>
      <c r="M276" s="20" t="s">
        <v>14</v>
      </c>
      <c r="N276" s="573"/>
      <c r="O276" s="573"/>
      <c r="P276" s="20" t="s">
        <v>14</v>
      </c>
      <c r="Q276" s="573"/>
      <c r="R276" s="573"/>
      <c r="S276" s="20" t="s">
        <v>14</v>
      </c>
      <c r="T276" s="573"/>
      <c r="U276" s="573"/>
      <c r="V276" s="44" t="s">
        <v>14</v>
      </c>
      <c r="W276" s="77"/>
      <c r="X276" s="10"/>
      <c r="Y276" s="10"/>
      <c r="Z276" s="10"/>
      <c r="AA276" s="10"/>
      <c r="AB276" s="10"/>
      <c r="AC276" s="10"/>
      <c r="AD276" s="10"/>
      <c r="AE276" s="10"/>
      <c r="AF276" s="10"/>
      <c r="AG276" s="10"/>
      <c r="AH276" s="10"/>
      <c r="AI276" s="10"/>
    </row>
    <row r="277" spans="1:35" s="11" customFormat="1" ht="15" customHeight="1" x14ac:dyDescent="0.2">
      <c r="A277" s="9"/>
      <c r="B277" s="45"/>
      <c r="C277" s="575" t="s">
        <v>60</v>
      </c>
      <c r="D277" s="575"/>
      <c r="E277" s="575"/>
      <c r="F277" s="575"/>
      <c r="G277" s="575"/>
      <c r="H277" s="574"/>
      <c r="I277" s="574"/>
      <c r="J277" s="20" t="s">
        <v>33</v>
      </c>
      <c r="K277" s="574"/>
      <c r="L277" s="574"/>
      <c r="M277" s="20" t="s">
        <v>33</v>
      </c>
      <c r="N277" s="574"/>
      <c r="O277" s="574"/>
      <c r="P277" s="20" t="s">
        <v>33</v>
      </c>
      <c r="Q277" s="574"/>
      <c r="R277" s="574"/>
      <c r="S277" s="20" t="s">
        <v>33</v>
      </c>
      <c r="T277" s="574"/>
      <c r="U277" s="574"/>
      <c r="V277" s="44" t="s">
        <v>33</v>
      </c>
      <c r="W277" s="77"/>
      <c r="X277" s="10"/>
      <c r="Y277" s="10"/>
      <c r="Z277" s="10"/>
      <c r="AA277" s="10"/>
      <c r="AB277" s="10"/>
      <c r="AC277" s="10"/>
      <c r="AD277" s="10"/>
      <c r="AE277" s="10"/>
      <c r="AF277" s="10"/>
      <c r="AG277" s="10"/>
      <c r="AH277" s="10"/>
      <c r="AI277" s="10"/>
    </row>
    <row r="278" spans="1:35" s="11" customFormat="1" ht="15" customHeight="1" x14ac:dyDescent="0.2">
      <c r="A278" s="9"/>
      <c r="B278" s="45"/>
      <c r="C278" s="3" t="s">
        <v>109</v>
      </c>
      <c r="D278" s="6"/>
      <c r="E278" s="3"/>
      <c r="F278" s="3"/>
      <c r="G278" s="3"/>
      <c r="H278" s="570"/>
      <c r="I278" s="570"/>
      <c r="J278" s="20"/>
      <c r="K278" s="570"/>
      <c r="L278" s="570"/>
      <c r="M278" s="20"/>
      <c r="N278" s="570"/>
      <c r="O278" s="570"/>
      <c r="P278" s="20"/>
      <c r="Q278" s="570"/>
      <c r="R278" s="570"/>
      <c r="S278" s="20"/>
      <c r="T278" s="570"/>
      <c r="U278" s="570"/>
      <c r="V278" s="44"/>
      <c r="W278" s="77"/>
      <c r="X278" s="10"/>
      <c r="Y278" s="10"/>
      <c r="Z278" s="10"/>
      <c r="AA278" s="10"/>
      <c r="AB278" s="10"/>
      <c r="AC278" s="10"/>
      <c r="AD278" s="10"/>
      <c r="AE278" s="10"/>
      <c r="AF278" s="10"/>
      <c r="AG278" s="10"/>
      <c r="AH278" s="10"/>
      <c r="AI278" s="10"/>
    </row>
    <row r="279" spans="1:35" s="11" customFormat="1" ht="15" customHeight="1" x14ac:dyDescent="0.2">
      <c r="A279" s="9"/>
      <c r="B279" s="45"/>
      <c r="C279" s="3" t="s">
        <v>110</v>
      </c>
      <c r="D279" s="5"/>
      <c r="E279" s="5"/>
      <c r="F279" s="3"/>
      <c r="G279" s="3"/>
      <c r="H279" s="3"/>
      <c r="I279" s="3"/>
      <c r="J279" s="6"/>
      <c r="K279" s="6"/>
      <c r="L279" s="6"/>
      <c r="M279" s="6"/>
      <c r="N279" s="6"/>
      <c r="O279" s="6"/>
      <c r="P279" s="6"/>
      <c r="Q279" s="6"/>
      <c r="R279" s="6"/>
      <c r="S279" s="6"/>
      <c r="T279" s="6"/>
      <c r="U279" s="6"/>
      <c r="V279" s="24"/>
      <c r="W279" s="77"/>
      <c r="X279" s="10"/>
      <c r="Y279" s="10"/>
      <c r="Z279" s="10"/>
      <c r="AA279" s="10"/>
      <c r="AB279" s="10"/>
      <c r="AC279" s="10"/>
      <c r="AD279" s="10"/>
      <c r="AE279" s="10"/>
      <c r="AF279" s="10"/>
      <c r="AG279" s="10"/>
      <c r="AH279" s="10"/>
      <c r="AI279" s="10"/>
    </row>
    <row r="280" spans="1:35" s="11" customFormat="1" ht="15" customHeight="1" x14ac:dyDescent="0.2">
      <c r="A280" s="9"/>
      <c r="B280" s="45"/>
      <c r="C280" s="3" t="s">
        <v>158</v>
      </c>
      <c r="D280" s="5"/>
      <c r="E280" s="5"/>
      <c r="F280" s="3"/>
      <c r="G280" s="3"/>
      <c r="H280" s="571" t="s">
        <v>303</v>
      </c>
      <c r="I280" s="571"/>
      <c r="J280" s="571"/>
      <c r="K280" s="571"/>
      <c r="L280" s="571"/>
      <c r="M280" s="571"/>
      <c r="N280" s="571"/>
      <c r="O280" s="571"/>
      <c r="P280" s="571"/>
      <c r="Q280" s="571"/>
      <c r="R280" s="571"/>
      <c r="S280" s="571"/>
      <c r="T280" s="571"/>
      <c r="U280" s="571"/>
      <c r="V280" s="572"/>
      <c r="W280" s="77"/>
      <c r="X280" s="10"/>
      <c r="Y280" s="10"/>
      <c r="Z280" s="10"/>
      <c r="AA280" s="10"/>
      <c r="AB280" s="10"/>
      <c r="AC280" s="10"/>
      <c r="AD280" s="10"/>
      <c r="AE280" s="10"/>
      <c r="AF280" s="10"/>
      <c r="AG280" s="10"/>
      <c r="AH280" s="10"/>
      <c r="AI280" s="10"/>
    </row>
    <row r="281" spans="1:35" s="11" customFormat="1" ht="15" customHeight="1" x14ac:dyDescent="0.2">
      <c r="A281" s="9"/>
      <c r="B281" s="45"/>
      <c r="C281" s="567" t="str">
        <f>Vorgaben!$T$3</f>
        <v>Nur auszufüllen, wenn abweichend vom Gebäude lt. Pt. A des Tabellenblatte "AGWR II":</v>
      </c>
      <c r="D281" s="567"/>
      <c r="E281" s="567"/>
      <c r="F281" s="567"/>
      <c r="G281" s="567"/>
      <c r="H281" s="567"/>
      <c r="I281" s="567"/>
      <c r="J281" s="567"/>
      <c r="K281" s="567"/>
      <c r="L281" s="567"/>
      <c r="M281" s="567"/>
      <c r="N281" s="567"/>
      <c r="O281" s="567"/>
      <c r="P281" s="567"/>
      <c r="Q281" s="567"/>
      <c r="R281" s="567"/>
      <c r="S281" s="567"/>
      <c r="T281" s="567"/>
      <c r="U281" s="567"/>
      <c r="V281" s="568"/>
      <c r="W281" s="77"/>
      <c r="X281" s="10"/>
      <c r="Y281" s="10"/>
      <c r="Z281" s="10"/>
      <c r="AA281" s="10"/>
      <c r="AB281" s="10"/>
      <c r="AC281" s="10"/>
      <c r="AD281" s="10"/>
      <c r="AE281" s="10"/>
      <c r="AF281" s="10"/>
      <c r="AG281" s="10"/>
      <c r="AH281" s="10"/>
      <c r="AI281" s="10"/>
    </row>
    <row r="282" spans="1:35" s="11" customFormat="1" ht="15" customHeight="1" x14ac:dyDescent="0.2">
      <c r="A282" s="9"/>
      <c r="B282" s="45"/>
      <c r="C282" s="532" t="s">
        <v>165</v>
      </c>
      <c r="D282" s="532"/>
      <c r="E282" s="532"/>
      <c r="F282" s="532"/>
      <c r="G282" s="532"/>
      <c r="H282" s="532"/>
      <c r="I282" s="90"/>
      <c r="J282" s="532" t="s">
        <v>166</v>
      </c>
      <c r="K282" s="532"/>
      <c r="L282" s="532"/>
      <c r="M282" s="532"/>
      <c r="N282" s="532"/>
      <c r="O282" s="532"/>
      <c r="P282" s="90"/>
      <c r="Q282" s="532" t="s">
        <v>167</v>
      </c>
      <c r="R282" s="532"/>
      <c r="S282" s="532"/>
      <c r="T282" s="532"/>
      <c r="U282" s="532"/>
      <c r="V282" s="534"/>
      <c r="W282" s="77"/>
      <c r="X282" s="10"/>
      <c r="Y282" s="10"/>
      <c r="Z282" s="10"/>
      <c r="AA282" s="10"/>
      <c r="AB282" s="10"/>
      <c r="AC282" s="10"/>
      <c r="AD282" s="10"/>
      <c r="AE282" s="10"/>
      <c r="AF282" s="10"/>
      <c r="AG282" s="10"/>
      <c r="AH282" s="10"/>
      <c r="AI282" s="10"/>
    </row>
    <row r="283" spans="1:35" s="32" customFormat="1" ht="15" customHeight="1" x14ac:dyDescent="0.2">
      <c r="A283" s="30"/>
      <c r="B283" s="54"/>
      <c r="C283" s="389" t="s">
        <v>303</v>
      </c>
      <c r="D283" s="388"/>
      <c r="E283" s="388"/>
      <c r="F283" s="388"/>
      <c r="G283" s="388"/>
      <c r="H283" s="388"/>
      <c r="I283" s="53"/>
      <c r="J283" s="389" t="s">
        <v>303</v>
      </c>
      <c r="K283" s="388"/>
      <c r="L283" s="388"/>
      <c r="M283" s="388"/>
      <c r="N283" s="388"/>
      <c r="O283" s="388"/>
      <c r="P283" s="53"/>
      <c r="Q283" s="389" t="s">
        <v>303</v>
      </c>
      <c r="R283" s="388"/>
      <c r="S283" s="388"/>
      <c r="T283" s="388"/>
      <c r="U283" s="388"/>
      <c r="V283" s="439"/>
      <c r="W283" s="78"/>
      <c r="X283" s="31"/>
      <c r="Y283" s="31"/>
      <c r="Z283" s="31"/>
      <c r="AA283" s="31"/>
      <c r="AB283" s="31"/>
      <c r="AC283" s="31"/>
      <c r="AD283" s="31"/>
      <c r="AE283" s="31"/>
      <c r="AF283" s="31"/>
      <c r="AG283" s="31"/>
      <c r="AH283" s="31"/>
      <c r="AI283" s="31"/>
    </row>
    <row r="284" spans="1:35" s="32" customFormat="1" ht="15" customHeight="1" x14ac:dyDescent="0.2">
      <c r="A284" s="30"/>
      <c r="B284" s="54"/>
      <c r="C284" s="388"/>
      <c r="D284" s="388"/>
      <c r="E284" s="388"/>
      <c r="F284" s="388"/>
      <c r="G284" s="388"/>
      <c r="H284" s="388"/>
      <c r="I284" s="53"/>
      <c r="J284" s="388"/>
      <c r="K284" s="388"/>
      <c r="L284" s="388"/>
      <c r="M284" s="388"/>
      <c r="N284" s="388"/>
      <c r="O284" s="388"/>
      <c r="P284" s="53"/>
      <c r="Q284" s="388"/>
      <c r="R284" s="388"/>
      <c r="S284" s="388"/>
      <c r="T284" s="388"/>
      <c r="U284" s="388"/>
      <c r="V284" s="439"/>
      <c r="W284" s="78"/>
      <c r="X284" s="31"/>
      <c r="Y284" s="31"/>
      <c r="Z284" s="31"/>
      <c r="AA284" s="31"/>
      <c r="AB284" s="31"/>
      <c r="AC284" s="31"/>
      <c r="AD284" s="31"/>
      <c r="AE284" s="31"/>
      <c r="AF284" s="31"/>
      <c r="AG284" s="31"/>
      <c r="AH284" s="31"/>
      <c r="AI284" s="31"/>
    </row>
    <row r="285" spans="1:35" s="11" customFormat="1" ht="15" customHeight="1" x14ac:dyDescent="0.2">
      <c r="A285" s="9"/>
      <c r="B285" s="45"/>
      <c r="C285" s="532" t="s">
        <v>189</v>
      </c>
      <c r="D285" s="532"/>
      <c r="E285" s="532"/>
      <c r="F285" s="532"/>
      <c r="G285" s="532"/>
      <c r="H285" s="532"/>
      <c r="I285" s="532"/>
      <c r="J285" s="532"/>
      <c r="K285" s="532"/>
      <c r="L285" s="42"/>
      <c r="M285" s="401" t="s">
        <v>168</v>
      </c>
      <c r="N285" s="401"/>
      <c r="O285" s="401"/>
      <c r="P285" s="401"/>
      <c r="Q285" s="401"/>
      <c r="R285" s="401"/>
      <c r="S285" s="401"/>
      <c r="T285" s="401"/>
      <c r="U285" s="401"/>
      <c r="V285" s="558"/>
      <c r="W285" s="77"/>
      <c r="X285" s="10"/>
      <c r="Y285" s="10"/>
      <c r="Z285" s="10"/>
      <c r="AA285" s="10"/>
      <c r="AB285" s="10"/>
      <c r="AC285" s="10"/>
      <c r="AD285" s="10"/>
      <c r="AE285" s="10"/>
      <c r="AF285" s="10"/>
      <c r="AG285" s="10"/>
      <c r="AH285" s="10"/>
      <c r="AI285" s="10"/>
    </row>
    <row r="286" spans="1:35" s="32" customFormat="1" ht="15" customHeight="1" x14ac:dyDescent="0.2">
      <c r="A286" s="30"/>
      <c r="B286" s="54"/>
      <c r="C286" s="389" t="s">
        <v>303</v>
      </c>
      <c r="D286" s="388"/>
      <c r="E286" s="388"/>
      <c r="F286" s="388"/>
      <c r="G286" s="388"/>
      <c r="H286" s="388"/>
      <c r="I286" s="388"/>
      <c r="J286" s="388"/>
      <c r="K286" s="388"/>
      <c r="L286" s="53"/>
      <c r="M286" s="389" t="s">
        <v>303</v>
      </c>
      <c r="N286" s="388"/>
      <c r="O286" s="388"/>
      <c r="P286" s="388"/>
      <c r="Q286" s="388"/>
      <c r="R286" s="388"/>
      <c r="S286" s="388"/>
      <c r="T286" s="388"/>
      <c r="U286" s="388"/>
      <c r="V286" s="439"/>
      <c r="W286" s="78"/>
      <c r="X286" s="31"/>
      <c r="Y286" s="31"/>
      <c r="Z286" s="31"/>
      <c r="AA286" s="31"/>
      <c r="AB286" s="31"/>
      <c r="AC286" s="31"/>
      <c r="AD286" s="31"/>
      <c r="AE286" s="31"/>
      <c r="AF286" s="31"/>
      <c r="AG286" s="31"/>
      <c r="AH286" s="31"/>
      <c r="AI286" s="31"/>
    </row>
    <row r="287" spans="1:35" s="32" customFormat="1" ht="15" customHeight="1" x14ac:dyDescent="0.2">
      <c r="A287" s="30"/>
      <c r="B287" s="54"/>
      <c r="C287" s="389"/>
      <c r="D287" s="388"/>
      <c r="E287" s="388"/>
      <c r="F287" s="388"/>
      <c r="G287" s="388"/>
      <c r="H287" s="388"/>
      <c r="I287" s="388"/>
      <c r="J287" s="388"/>
      <c r="K287" s="388"/>
      <c r="L287" s="53"/>
      <c r="M287" s="580"/>
      <c r="N287" s="383"/>
      <c r="O287" s="383"/>
      <c r="P287" s="383"/>
      <c r="Q287" s="383"/>
      <c r="R287" s="383"/>
      <c r="S287" s="383"/>
      <c r="T287" s="383"/>
      <c r="U287" s="383"/>
      <c r="V287" s="482"/>
      <c r="W287" s="78"/>
      <c r="X287" s="31"/>
      <c r="Y287" s="31"/>
      <c r="Z287" s="31"/>
      <c r="AA287" s="31"/>
      <c r="AB287" s="31"/>
      <c r="AC287" s="31"/>
      <c r="AD287" s="31"/>
      <c r="AE287" s="31"/>
      <c r="AF287" s="31"/>
      <c r="AG287" s="31"/>
      <c r="AH287" s="31"/>
      <c r="AI287" s="31"/>
    </row>
    <row r="288" spans="1:35" s="11" customFormat="1" ht="15" customHeight="1" x14ac:dyDescent="0.2">
      <c r="A288" s="9"/>
      <c r="B288" s="46"/>
      <c r="C288" s="66"/>
      <c r="D288" s="66"/>
      <c r="E288" s="66"/>
      <c r="F288" s="66"/>
      <c r="G288" s="66"/>
      <c r="H288" s="66"/>
      <c r="I288" s="66"/>
      <c r="J288" s="66"/>
      <c r="K288" s="66"/>
      <c r="L288" s="47"/>
      <c r="M288" s="63"/>
      <c r="N288" s="63"/>
      <c r="O288" s="63"/>
      <c r="P288" s="63"/>
      <c r="Q288" s="63"/>
      <c r="R288" s="63"/>
      <c r="S288" s="63"/>
      <c r="T288" s="63"/>
      <c r="U288" s="63"/>
      <c r="V288" s="64"/>
      <c r="W288" s="77"/>
      <c r="X288" s="10"/>
      <c r="Y288" s="10"/>
      <c r="Z288" s="10"/>
      <c r="AA288" s="10"/>
      <c r="AB288" s="10"/>
      <c r="AC288" s="10"/>
      <c r="AD288" s="10"/>
      <c r="AE288" s="10"/>
      <c r="AF288" s="10"/>
      <c r="AG288" s="10"/>
      <c r="AH288" s="10"/>
      <c r="AI288" s="10"/>
    </row>
    <row r="289" spans="1:35" s="11" customFormat="1" ht="15" customHeight="1" x14ac:dyDescent="0.2">
      <c r="A289" s="9"/>
      <c r="B289" s="101"/>
      <c r="C289" s="137" t="s">
        <v>225</v>
      </c>
      <c r="D289" s="96"/>
      <c r="E289" s="96"/>
      <c r="F289" s="96"/>
      <c r="G289" s="96"/>
      <c r="H289" s="96"/>
      <c r="I289" s="96"/>
      <c r="J289" s="96"/>
      <c r="K289" s="102"/>
      <c r="L289" s="103" t="s">
        <v>173</v>
      </c>
      <c r="M289" s="103"/>
      <c r="N289" s="103"/>
      <c r="O289" s="104"/>
      <c r="P289" s="104"/>
      <c r="Q289" s="104"/>
      <c r="R289" s="104"/>
      <c r="S289" s="104"/>
      <c r="T289" s="529" t="s">
        <v>302</v>
      </c>
      <c r="U289" s="529"/>
      <c r="V289" s="231"/>
      <c r="W289" s="28"/>
      <c r="X289" s="118"/>
      <c r="Y289" s="118"/>
      <c r="Z289" s="118"/>
      <c r="AA289" s="118"/>
      <c r="AB289" s="118"/>
      <c r="AC289" s="118"/>
      <c r="AD289" s="118"/>
      <c r="AE289" s="118"/>
      <c r="AF289" s="118"/>
      <c r="AG289" s="118"/>
      <c r="AH289" s="118"/>
      <c r="AI289" s="118"/>
    </row>
    <row r="290" spans="1:35" s="11" customFormat="1" ht="15" customHeight="1" x14ac:dyDescent="0.2">
      <c r="A290" s="9"/>
      <c r="B290" s="45"/>
      <c r="C290" s="3" t="s">
        <v>108</v>
      </c>
      <c r="D290" s="3"/>
      <c r="E290" s="3"/>
      <c r="F290" s="3"/>
      <c r="G290" s="3"/>
      <c r="H290" s="571" t="s">
        <v>303</v>
      </c>
      <c r="I290" s="571"/>
      <c r="J290" s="571"/>
      <c r="K290" s="571"/>
      <c r="L290" s="571"/>
      <c r="M290" s="571"/>
      <c r="N290" s="571"/>
      <c r="O290" s="571"/>
      <c r="P290" s="571"/>
      <c r="Q290" s="571"/>
      <c r="R290" s="571"/>
      <c r="S290" s="571"/>
      <c r="T290" s="571"/>
      <c r="U290" s="571"/>
      <c r="V290" s="572"/>
      <c r="W290" s="77"/>
      <c r="X290" s="10"/>
      <c r="Y290" s="10"/>
      <c r="Z290" s="10"/>
      <c r="AA290" s="10"/>
      <c r="AB290" s="10"/>
      <c r="AC290" s="10"/>
      <c r="AD290" s="10"/>
      <c r="AE290" s="10"/>
      <c r="AF290" s="10"/>
      <c r="AG290" s="10"/>
      <c r="AH290" s="10"/>
      <c r="AI290" s="10"/>
    </row>
    <row r="291" spans="1:35" s="11" customFormat="1" ht="15" customHeight="1" x14ac:dyDescent="0.2">
      <c r="A291" s="9"/>
      <c r="B291" s="13"/>
      <c r="C291" s="3" t="s">
        <v>176</v>
      </c>
      <c r="D291" s="6"/>
      <c r="E291" s="3"/>
      <c r="F291" s="3"/>
      <c r="G291" s="3"/>
      <c r="H291" s="576" t="s">
        <v>57</v>
      </c>
      <c r="I291" s="576"/>
      <c r="J291" s="576"/>
      <c r="K291" s="576" t="s">
        <v>106</v>
      </c>
      <c r="L291" s="576"/>
      <c r="M291" s="576"/>
      <c r="N291" s="576" t="s">
        <v>105</v>
      </c>
      <c r="O291" s="576"/>
      <c r="P291" s="576"/>
      <c r="Q291" s="576" t="s">
        <v>58</v>
      </c>
      <c r="R291" s="576"/>
      <c r="S291" s="576"/>
      <c r="T291" s="576" t="s">
        <v>59</v>
      </c>
      <c r="U291" s="576"/>
      <c r="V291" s="577"/>
      <c r="W291" s="80"/>
      <c r="X291" s="10"/>
      <c r="Y291" s="10"/>
      <c r="Z291" s="10"/>
      <c r="AA291" s="10"/>
      <c r="AB291" s="10"/>
      <c r="AC291" s="10"/>
      <c r="AD291" s="10"/>
      <c r="AE291" s="10"/>
      <c r="AF291" s="10"/>
      <c r="AG291" s="10"/>
      <c r="AH291" s="10"/>
      <c r="AI291" s="10"/>
    </row>
    <row r="292" spans="1:35" s="11" customFormat="1" ht="15" customHeight="1" x14ac:dyDescent="0.2">
      <c r="A292" s="9"/>
      <c r="B292" s="45"/>
      <c r="C292" s="575" t="s">
        <v>111</v>
      </c>
      <c r="D292" s="575"/>
      <c r="E292" s="575"/>
      <c r="F292" s="575"/>
      <c r="G292" s="575"/>
      <c r="H292" s="573"/>
      <c r="I292" s="573"/>
      <c r="J292" s="20" t="s">
        <v>14</v>
      </c>
      <c r="K292" s="573"/>
      <c r="L292" s="573"/>
      <c r="M292" s="20" t="s">
        <v>14</v>
      </c>
      <c r="N292" s="573"/>
      <c r="O292" s="573"/>
      <c r="P292" s="20" t="s">
        <v>14</v>
      </c>
      <c r="Q292" s="573"/>
      <c r="R292" s="573"/>
      <c r="S292" s="20" t="s">
        <v>14</v>
      </c>
      <c r="T292" s="573"/>
      <c r="U292" s="573"/>
      <c r="V292" s="44" t="s">
        <v>14</v>
      </c>
      <c r="W292" s="77"/>
      <c r="X292" s="10"/>
      <c r="Y292" s="10"/>
      <c r="Z292" s="10"/>
      <c r="AA292" s="10"/>
      <c r="AB292" s="10"/>
      <c r="AC292" s="10"/>
      <c r="AD292" s="10"/>
      <c r="AE292" s="10"/>
      <c r="AF292" s="10"/>
      <c r="AG292" s="10"/>
      <c r="AH292" s="10"/>
      <c r="AI292" s="10"/>
    </row>
    <row r="293" spans="1:35" s="11" customFormat="1" ht="15" customHeight="1" x14ac:dyDescent="0.2">
      <c r="A293" s="9"/>
      <c r="B293" s="45"/>
      <c r="C293" s="575" t="s">
        <v>60</v>
      </c>
      <c r="D293" s="575"/>
      <c r="E293" s="575"/>
      <c r="F293" s="575"/>
      <c r="G293" s="575"/>
      <c r="H293" s="574"/>
      <c r="I293" s="574"/>
      <c r="J293" s="20" t="s">
        <v>33</v>
      </c>
      <c r="K293" s="574"/>
      <c r="L293" s="574"/>
      <c r="M293" s="20" t="s">
        <v>33</v>
      </c>
      <c r="N293" s="574"/>
      <c r="O293" s="574"/>
      <c r="P293" s="20" t="s">
        <v>33</v>
      </c>
      <c r="Q293" s="574"/>
      <c r="R293" s="574"/>
      <c r="S293" s="20" t="s">
        <v>33</v>
      </c>
      <c r="T293" s="574"/>
      <c r="U293" s="574"/>
      <c r="V293" s="44" t="s">
        <v>33</v>
      </c>
      <c r="W293" s="77"/>
      <c r="X293" s="10"/>
      <c r="Y293" s="10"/>
      <c r="Z293" s="10"/>
      <c r="AA293" s="10"/>
      <c r="AB293" s="10"/>
      <c r="AC293" s="10"/>
      <c r="AD293" s="10"/>
      <c r="AE293" s="10"/>
      <c r="AF293" s="10"/>
      <c r="AG293" s="10"/>
      <c r="AH293" s="10"/>
      <c r="AI293" s="10"/>
    </row>
    <row r="294" spans="1:35" s="11" customFormat="1" ht="15" customHeight="1" x14ac:dyDescent="0.2">
      <c r="A294" s="9"/>
      <c r="B294" s="45"/>
      <c r="C294" s="3" t="s">
        <v>109</v>
      </c>
      <c r="D294" s="6"/>
      <c r="E294" s="3"/>
      <c r="F294" s="3"/>
      <c r="G294" s="3"/>
      <c r="H294" s="570"/>
      <c r="I294" s="570"/>
      <c r="J294" s="20"/>
      <c r="K294" s="570"/>
      <c r="L294" s="570"/>
      <c r="M294" s="20"/>
      <c r="N294" s="570"/>
      <c r="O294" s="570"/>
      <c r="P294" s="20"/>
      <c r="Q294" s="570"/>
      <c r="R294" s="570"/>
      <c r="S294" s="20"/>
      <c r="T294" s="570"/>
      <c r="U294" s="570"/>
      <c r="V294" s="44"/>
      <c r="W294" s="77"/>
      <c r="X294" s="10"/>
      <c r="Y294" s="10"/>
      <c r="Z294" s="10"/>
      <c r="AA294" s="10"/>
      <c r="AB294" s="10"/>
      <c r="AC294" s="10"/>
      <c r="AD294" s="10"/>
      <c r="AE294" s="10"/>
      <c r="AF294" s="10"/>
      <c r="AG294" s="10"/>
      <c r="AH294" s="10"/>
      <c r="AI294" s="10"/>
    </row>
    <row r="295" spans="1:35" s="11" customFormat="1" ht="15" customHeight="1" x14ac:dyDescent="0.2">
      <c r="A295" s="9"/>
      <c r="B295" s="45"/>
      <c r="C295" s="3" t="s">
        <v>110</v>
      </c>
      <c r="D295" s="5"/>
      <c r="E295" s="5"/>
      <c r="F295" s="3"/>
      <c r="G295" s="3"/>
      <c r="H295" s="3"/>
      <c r="I295" s="3"/>
      <c r="J295" s="6"/>
      <c r="K295" s="6"/>
      <c r="L295" s="6"/>
      <c r="M295" s="6"/>
      <c r="N295" s="6"/>
      <c r="O295" s="6"/>
      <c r="P295" s="6"/>
      <c r="Q295" s="6"/>
      <c r="R295" s="6"/>
      <c r="S295" s="6"/>
      <c r="T295" s="6"/>
      <c r="U295" s="6"/>
      <c r="V295" s="24"/>
      <c r="W295" s="77"/>
      <c r="X295" s="10"/>
      <c r="Y295" s="10"/>
      <c r="Z295" s="10"/>
      <c r="AA295" s="10"/>
      <c r="AB295" s="10"/>
      <c r="AC295" s="10"/>
      <c r="AD295" s="10"/>
      <c r="AE295" s="10"/>
      <c r="AF295" s="10"/>
      <c r="AG295" s="10"/>
      <c r="AH295" s="10"/>
      <c r="AI295" s="10"/>
    </row>
    <row r="296" spans="1:35" s="11" customFormat="1" ht="15" customHeight="1" x14ac:dyDescent="0.2">
      <c r="A296" s="9"/>
      <c r="B296" s="45"/>
      <c r="C296" s="3" t="s">
        <v>158</v>
      </c>
      <c r="D296" s="5"/>
      <c r="E296" s="5"/>
      <c r="F296" s="3"/>
      <c r="G296" s="3"/>
      <c r="H296" s="571" t="s">
        <v>303</v>
      </c>
      <c r="I296" s="571"/>
      <c r="J296" s="571"/>
      <c r="K296" s="571"/>
      <c r="L296" s="571"/>
      <c r="M296" s="571"/>
      <c r="N296" s="571"/>
      <c r="O296" s="571"/>
      <c r="P296" s="571"/>
      <c r="Q296" s="571"/>
      <c r="R296" s="571"/>
      <c r="S296" s="571"/>
      <c r="T296" s="571"/>
      <c r="U296" s="571"/>
      <c r="V296" s="572"/>
      <c r="W296" s="77"/>
      <c r="X296" s="10"/>
      <c r="Y296" s="10"/>
      <c r="Z296" s="10"/>
      <c r="AA296" s="10"/>
      <c r="AB296" s="10"/>
      <c r="AC296" s="10"/>
      <c r="AD296" s="10"/>
      <c r="AE296" s="10"/>
      <c r="AF296" s="10"/>
      <c r="AG296" s="10"/>
      <c r="AH296" s="10"/>
      <c r="AI296" s="10"/>
    </row>
    <row r="297" spans="1:35" s="11" customFormat="1" ht="15" customHeight="1" x14ac:dyDescent="0.2">
      <c r="A297" s="9"/>
      <c r="B297" s="45"/>
      <c r="C297" s="567" t="str">
        <f>Vorgaben!$T$3</f>
        <v>Nur auszufüllen, wenn abweichend vom Gebäude lt. Pt. A des Tabellenblatte "AGWR II":</v>
      </c>
      <c r="D297" s="567"/>
      <c r="E297" s="567"/>
      <c r="F297" s="567"/>
      <c r="G297" s="567"/>
      <c r="H297" s="567"/>
      <c r="I297" s="567"/>
      <c r="J297" s="567"/>
      <c r="K297" s="567"/>
      <c r="L297" s="567"/>
      <c r="M297" s="567"/>
      <c r="N297" s="567"/>
      <c r="O297" s="567"/>
      <c r="P297" s="567"/>
      <c r="Q297" s="567"/>
      <c r="R297" s="567"/>
      <c r="S297" s="567"/>
      <c r="T297" s="567"/>
      <c r="U297" s="567"/>
      <c r="V297" s="568"/>
      <c r="W297" s="77"/>
      <c r="X297" s="10"/>
      <c r="Y297" s="10"/>
      <c r="Z297" s="10"/>
      <c r="AA297" s="10"/>
      <c r="AB297" s="10"/>
      <c r="AC297" s="10"/>
      <c r="AD297" s="10"/>
      <c r="AE297" s="10"/>
      <c r="AF297" s="10"/>
      <c r="AG297" s="10"/>
      <c r="AH297" s="10"/>
      <c r="AI297" s="10"/>
    </row>
    <row r="298" spans="1:35" s="11" customFormat="1" ht="15" customHeight="1" x14ac:dyDescent="0.2">
      <c r="A298" s="9"/>
      <c r="B298" s="45"/>
      <c r="C298" s="532" t="s">
        <v>165</v>
      </c>
      <c r="D298" s="532"/>
      <c r="E298" s="532"/>
      <c r="F298" s="532"/>
      <c r="G298" s="532"/>
      <c r="H298" s="532"/>
      <c r="I298" s="90"/>
      <c r="J298" s="532" t="s">
        <v>166</v>
      </c>
      <c r="K298" s="532"/>
      <c r="L298" s="532"/>
      <c r="M298" s="532"/>
      <c r="N298" s="532"/>
      <c r="O298" s="532"/>
      <c r="P298" s="90"/>
      <c r="Q298" s="532" t="s">
        <v>167</v>
      </c>
      <c r="R298" s="532"/>
      <c r="S298" s="532"/>
      <c r="T298" s="532"/>
      <c r="U298" s="532"/>
      <c r="V298" s="534"/>
      <c r="W298" s="77"/>
      <c r="X298" s="10"/>
      <c r="Y298" s="10"/>
      <c r="Z298" s="10"/>
      <c r="AA298" s="10"/>
      <c r="AB298" s="10"/>
      <c r="AC298" s="10"/>
      <c r="AD298" s="10"/>
      <c r="AE298" s="10"/>
      <c r="AF298" s="10"/>
      <c r="AG298" s="10"/>
      <c r="AH298" s="10"/>
      <c r="AI298" s="10"/>
    </row>
    <row r="299" spans="1:35" s="32" customFormat="1" ht="15" customHeight="1" x14ac:dyDescent="0.2">
      <c r="A299" s="30"/>
      <c r="B299" s="54"/>
      <c r="C299" s="389" t="s">
        <v>303</v>
      </c>
      <c r="D299" s="388"/>
      <c r="E299" s="388"/>
      <c r="F299" s="388"/>
      <c r="G299" s="388"/>
      <c r="H299" s="388"/>
      <c r="I299" s="53"/>
      <c r="J299" s="389" t="s">
        <v>303</v>
      </c>
      <c r="K299" s="388"/>
      <c r="L299" s="388"/>
      <c r="M299" s="388"/>
      <c r="N299" s="388"/>
      <c r="O299" s="388"/>
      <c r="P299" s="53"/>
      <c r="Q299" s="389" t="s">
        <v>303</v>
      </c>
      <c r="R299" s="388"/>
      <c r="S299" s="388"/>
      <c r="T299" s="388"/>
      <c r="U299" s="388"/>
      <c r="V299" s="439"/>
      <c r="W299" s="78"/>
      <c r="X299" s="31"/>
      <c r="Y299" s="31"/>
      <c r="Z299" s="31"/>
      <c r="AA299" s="31"/>
      <c r="AB299" s="31"/>
      <c r="AC299" s="31"/>
      <c r="AD299" s="31"/>
      <c r="AE299" s="31"/>
      <c r="AF299" s="31"/>
      <c r="AG299" s="31"/>
      <c r="AH299" s="31"/>
      <c r="AI299" s="31"/>
    </row>
    <row r="300" spans="1:35" s="32" customFormat="1" ht="15" customHeight="1" x14ac:dyDescent="0.2">
      <c r="A300" s="30"/>
      <c r="B300" s="54"/>
      <c r="C300" s="388"/>
      <c r="D300" s="388"/>
      <c r="E300" s="388"/>
      <c r="F300" s="388"/>
      <c r="G300" s="388"/>
      <c r="H300" s="388"/>
      <c r="I300" s="53"/>
      <c r="J300" s="388"/>
      <c r="K300" s="388"/>
      <c r="L300" s="388"/>
      <c r="M300" s="388"/>
      <c r="N300" s="388"/>
      <c r="O300" s="388"/>
      <c r="P300" s="53"/>
      <c r="Q300" s="388"/>
      <c r="R300" s="388"/>
      <c r="S300" s="388"/>
      <c r="T300" s="388"/>
      <c r="U300" s="388"/>
      <c r="V300" s="439"/>
      <c r="W300" s="78"/>
      <c r="X300" s="31"/>
      <c r="Y300" s="31"/>
      <c r="Z300" s="31"/>
      <c r="AA300" s="31"/>
      <c r="AB300" s="31"/>
      <c r="AC300" s="31"/>
      <c r="AD300" s="31"/>
      <c r="AE300" s="31"/>
      <c r="AF300" s="31"/>
      <c r="AG300" s="31"/>
      <c r="AH300" s="31"/>
      <c r="AI300" s="31"/>
    </row>
    <row r="301" spans="1:35" s="11" customFormat="1" ht="15" customHeight="1" x14ac:dyDescent="0.2">
      <c r="A301" s="9"/>
      <c r="B301" s="45"/>
      <c r="C301" s="532" t="s">
        <v>189</v>
      </c>
      <c r="D301" s="532"/>
      <c r="E301" s="532"/>
      <c r="F301" s="532"/>
      <c r="G301" s="532"/>
      <c r="H301" s="532"/>
      <c r="I301" s="532"/>
      <c r="J301" s="532"/>
      <c r="K301" s="532"/>
      <c r="L301" s="42"/>
      <c r="M301" s="401" t="s">
        <v>168</v>
      </c>
      <c r="N301" s="401"/>
      <c r="O301" s="401"/>
      <c r="P301" s="401"/>
      <c r="Q301" s="401"/>
      <c r="R301" s="401"/>
      <c r="S301" s="401"/>
      <c r="T301" s="401"/>
      <c r="U301" s="401"/>
      <c r="V301" s="558"/>
      <c r="W301" s="77"/>
      <c r="X301" s="10"/>
      <c r="Y301" s="10"/>
      <c r="Z301" s="10"/>
      <c r="AA301" s="10"/>
      <c r="AB301" s="10"/>
      <c r="AC301" s="10"/>
      <c r="AD301" s="10"/>
      <c r="AE301" s="10"/>
      <c r="AF301" s="10"/>
      <c r="AG301" s="10"/>
      <c r="AH301" s="10"/>
      <c r="AI301" s="10"/>
    </row>
    <row r="302" spans="1:35" s="32" customFormat="1" ht="15" customHeight="1" x14ac:dyDescent="0.2">
      <c r="A302" s="30"/>
      <c r="B302" s="54"/>
      <c r="C302" s="389" t="s">
        <v>303</v>
      </c>
      <c r="D302" s="388"/>
      <c r="E302" s="388"/>
      <c r="F302" s="388"/>
      <c r="G302" s="388"/>
      <c r="H302" s="388"/>
      <c r="I302" s="388"/>
      <c r="J302" s="388"/>
      <c r="K302" s="388"/>
      <c r="L302" s="53"/>
      <c r="M302" s="389" t="s">
        <v>303</v>
      </c>
      <c r="N302" s="388"/>
      <c r="O302" s="388"/>
      <c r="P302" s="388"/>
      <c r="Q302" s="388"/>
      <c r="R302" s="388"/>
      <c r="S302" s="388"/>
      <c r="T302" s="388"/>
      <c r="U302" s="388"/>
      <c r="V302" s="439"/>
      <c r="W302" s="78"/>
      <c r="X302" s="31"/>
      <c r="Y302" s="31"/>
      <c r="Z302" s="31"/>
      <c r="AA302" s="31"/>
      <c r="AB302" s="31"/>
      <c r="AC302" s="31"/>
      <c r="AD302" s="31"/>
      <c r="AE302" s="31"/>
      <c r="AF302" s="31"/>
      <c r="AG302" s="31"/>
      <c r="AH302" s="31"/>
      <c r="AI302" s="31"/>
    </row>
    <row r="303" spans="1:35" s="32" customFormat="1" ht="15" customHeight="1" x14ac:dyDescent="0.2">
      <c r="A303" s="30"/>
      <c r="B303" s="54"/>
      <c r="C303" s="388"/>
      <c r="D303" s="388"/>
      <c r="E303" s="388"/>
      <c r="F303" s="388"/>
      <c r="G303" s="388"/>
      <c r="H303" s="388"/>
      <c r="I303" s="388"/>
      <c r="J303" s="388"/>
      <c r="K303" s="388"/>
      <c r="L303" s="53"/>
      <c r="M303" s="383"/>
      <c r="N303" s="383"/>
      <c r="O303" s="383"/>
      <c r="P303" s="383"/>
      <c r="Q303" s="383"/>
      <c r="R303" s="383"/>
      <c r="S303" s="383"/>
      <c r="T303" s="383"/>
      <c r="U303" s="383"/>
      <c r="V303" s="482"/>
      <c r="W303" s="78"/>
      <c r="X303" s="31"/>
      <c r="Y303" s="31"/>
      <c r="Z303" s="31"/>
      <c r="AA303" s="31"/>
      <c r="AB303" s="31"/>
      <c r="AC303" s="31"/>
      <c r="AD303" s="31"/>
      <c r="AE303" s="31"/>
      <c r="AF303" s="31"/>
      <c r="AG303" s="31"/>
      <c r="AH303" s="31"/>
      <c r="AI303" s="31"/>
    </row>
    <row r="304" spans="1:35" s="11" customFormat="1" ht="15" customHeight="1" x14ac:dyDescent="0.2">
      <c r="A304" s="9"/>
      <c r="B304" s="46"/>
      <c r="C304" s="66"/>
      <c r="D304" s="66"/>
      <c r="E304" s="66"/>
      <c r="F304" s="66"/>
      <c r="G304" s="66"/>
      <c r="H304" s="66"/>
      <c r="I304" s="66"/>
      <c r="J304" s="66"/>
      <c r="K304" s="66"/>
      <c r="L304" s="47"/>
      <c r="M304" s="63"/>
      <c r="N304" s="63"/>
      <c r="O304" s="63"/>
      <c r="P304" s="63"/>
      <c r="Q304" s="63"/>
      <c r="R304" s="63"/>
      <c r="S304" s="63"/>
      <c r="T304" s="63"/>
      <c r="U304" s="63"/>
      <c r="V304" s="64"/>
      <c r="W304" s="77"/>
      <c r="X304" s="10"/>
      <c r="Y304" s="10"/>
      <c r="Z304" s="10"/>
      <c r="AA304" s="10"/>
      <c r="AB304" s="10"/>
      <c r="AC304" s="10"/>
      <c r="AD304" s="10"/>
      <c r="AE304" s="10"/>
      <c r="AF304" s="10"/>
      <c r="AG304" s="10"/>
      <c r="AH304" s="10"/>
      <c r="AI304" s="10"/>
    </row>
    <row r="305" spans="1:35" s="11" customFormat="1" ht="15" customHeight="1" x14ac:dyDescent="0.2">
      <c r="A305" s="9"/>
      <c r="B305" s="101"/>
      <c r="C305" s="137" t="s">
        <v>226</v>
      </c>
      <c r="D305" s="96"/>
      <c r="E305" s="96"/>
      <c r="F305" s="96"/>
      <c r="G305" s="96"/>
      <c r="H305" s="96"/>
      <c r="I305" s="96"/>
      <c r="J305" s="96"/>
      <c r="K305" s="102"/>
      <c r="L305" s="103" t="s">
        <v>173</v>
      </c>
      <c r="M305" s="103"/>
      <c r="N305" s="103"/>
      <c r="O305" s="104"/>
      <c r="P305" s="104"/>
      <c r="Q305" s="104"/>
      <c r="R305" s="104"/>
      <c r="S305" s="104"/>
      <c r="T305" s="529" t="s">
        <v>302</v>
      </c>
      <c r="U305" s="529"/>
      <c r="V305" s="231"/>
      <c r="W305" s="28"/>
      <c r="X305" s="118"/>
      <c r="Y305" s="118"/>
      <c r="Z305" s="118"/>
      <c r="AA305" s="118"/>
      <c r="AB305" s="118"/>
      <c r="AC305" s="118"/>
      <c r="AD305" s="118"/>
      <c r="AE305" s="118"/>
      <c r="AF305" s="118"/>
      <c r="AG305" s="118"/>
      <c r="AH305" s="118"/>
      <c r="AI305" s="118"/>
    </row>
    <row r="306" spans="1:35" s="11" customFormat="1" ht="15" customHeight="1" x14ac:dyDescent="0.2">
      <c r="A306" s="9"/>
      <c r="B306" s="45"/>
      <c r="C306" s="3" t="s">
        <v>108</v>
      </c>
      <c r="D306" s="3"/>
      <c r="E306" s="3"/>
      <c r="F306" s="3"/>
      <c r="G306" s="3"/>
      <c r="H306" s="571" t="s">
        <v>303</v>
      </c>
      <c r="I306" s="571"/>
      <c r="J306" s="571"/>
      <c r="K306" s="571"/>
      <c r="L306" s="571"/>
      <c r="M306" s="571"/>
      <c r="N306" s="571"/>
      <c r="O306" s="571"/>
      <c r="P306" s="571"/>
      <c r="Q306" s="571"/>
      <c r="R306" s="571"/>
      <c r="S306" s="571"/>
      <c r="T306" s="571"/>
      <c r="U306" s="571"/>
      <c r="V306" s="572"/>
      <c r="W306" s="77"/>
      <c r="X306" s="10"/>
      <c r="Y306" s="10"/>
      <c r="Z306" s="10"/>
      <c r="AA306" s="10"/>
      <c r="AB306" s="10"/>
      <c r="AC306" s="10"/>
      <c r="AD306" s="10"/>
      <c r="AE306" s="10"/>
      <c r="AF306" s="10"/>
      <c r="AG306" s="10"/>
      <c r="AH306" s="10"/>
      <c r="AI306" s="10"/>
    </row>
    <row r="307" spans="1:35" s="11" customFormat="1" ht="15" customHeight="1" x14ac:dyDescent="0.2">
      <c r="A307" s="9"/>
      <c r="B307" s="13"/>
      <c r="C307" s="3" t="s">
        <v>176</v>
      </c>
      <c r="D307" s="6"/>
      <c r="E307" s="3"/>
      <c r="F307" s="3"/>
      <c r="G307" s="3"/>
      <c r="H307" s="576" t="s">
        <v>57</v>
      </c>
      <c r="I307" s="576"/>
      <c r="J307" s="576"/>
      <c r="K307" s="576" t="s">
        <v>106</v>
      </c>
      <c r="L307" s="576"/>
      <c r="M307" s="576"/>
      <c r="N307" s="576" t="s">
        <v>105</v>
      </c>
      <c r="O307" s="576"/>
      <c r="P307" s="576"/>
      <c r="Q307" s="576" t="s">
        <v>58</v>
      </c>
      <c r="R307" s="576"/>
      <c r="S307" s="576"/>
      <c r="T307" s="576" t="s">
        <v>59</v>
      </c>
      <c r="U307" s="576"/>
      <c r="V307" s="577"/>
      <c r="W307" s="80"/>
      <c r="X307" s="10"/>
      <c r="Y307" s="10"/>
      <c r="Z307" s="10"/>
      <c r="AA307" s="10"/>
      <c r="AB307" s="10"/>
      <c r="AC307" s="10"/>
      <c r="AD307" s="10"/>
      <c r="AE307" s="10"/>
      <c r="AF307" s="10"/>
      <c r="AG307" s="10"/>
      <c r="AH307" s="10"/>
      <c r="AI307" s="10"/>
    </row>
    <row r="308" spans="1:35" s="11" customFormat="1" ht="15" customHeight="1" x14ac:dyDescent="0.2">
      <c r="A308" s="9"/>
      <c r="B308" s="45"/>
      <c r="C308" s="575" t="s">
        <v>111</v>
      </c>
      <c r="D308" s="575"/>
      <c r="E308" s="575"/>
      <c r="F308" s="575"/>
      <c r="G308" s="575"/>
      <c r="H308" s="573"/>
      <c r="I308" s="573"/>
      <c r="J308" s="20" t="s">
        <v>14</v>
      </c>
      <c r="K308" s="573"/>
      <c r="L308" s="573"/>
      <c r="M308" s="20" t="s">
        <v>14</v>
      </c>
      <c r="N308" s="573"/>
      <c r="O308" s="573"/>
      <c r="P308" s="20" t="s">
        <v>14</v>
      </c>
      <c r="Q308" s="573"/>
      <c r="R308" s="573"/>
      <c r="S308" s="20" t="s">
        <v>14</v>
      </c>
      <c r="T308" s="573"/>
      <c r="U308" s="573"/>
      <c r="V308" s="44" t="s">
        <v>14</v>
      </c>
      <c r="W308" s="77"/>
      <c r="X308" s="10"/>
      <c r="Y308" s="10"/>
      <c r="Z308" s="10"/>
      <c r="AA308" s="10"/>
      <c r="AB308" s="10"/>
      <c r="AC308" s="10"/>
      <c r="AD308" s="10"/>
      <c r="AE308" s="10"/>
      <c r="AF308" s="10"/>
      <c r="AG308" s="10"/>
      <c r="AH308" s="10"/>
      <c r="AI308" s="10"/>
    </row>
    <row r="309" spans="1:35" s="11" customFormat="1" ht="15" customHeight="1" x14ac:dyDescent="0.2">
      <c r="A309" s="9"/>
      <c r="B309" s="45"/>
      <c r="C309" s="575" t="s">
        <v>60</v>
      </c>
      <c r="D309" s="575"/>
      <c r="E309" s="575"/>
      <c r="F309" s="575"/>
      <c r="G309" s="575"/>
      <c r="H309" s="574"/>
      <c r="I309" s="574"/>
      <c r="J309" s="20" t="s">
        <v>33</v>
      </c>
      <c r="K309" s="574"/>
      <c r="L309" s="574"/>
      <c r="M309" s="20" t="s">
        <v>33</v>
      </c>
      <c r="N309" s="574"/>
      <c r="O309" s="574"/>
      <c r="P309" s="20" t="s">
        <v>33</v>
      </c>
      <c r="Q309" s="574"/>
      <c r="R309" s="574"/>
      <c r="S309" s="20" t="s">
        <v>33</v>
      </c>
      <c r="T309" s="574"/>
      <c r="U309" s="574"/>
      <c r="V309" s="44" t="s">
        <v>33</v>
      </c>
      <c r="W309" s="77"/>
      <c r="X309" s="10"/>
      <c r="Y309" s="10"/>
      <c r="Z309" s="10"/>
      <c r="AA309" s="10"/>
      <c r="AB309" s="10"/>
      <c r="AC309" s="10"/>
      <c r="AD309" s="10"/>
      <c r="AE309" s="10"/>
      <c r="AF309" s="10"/>
      <c r="AG309" s="10"/>
      <c r="AH309" s="10"/>
      <c r="AI309" s="10"/>
    </row>
    <row r="310" spans="1:35" s="11" customFormat="1" ht="15" customHeight="1" x14ac:dyDescent="0.2">
      <c r="A310" s="9"/>
      <c r="B310" s="45"/>
      <c r="C310" s="3" t="s">
        <v>109</v>
      </c>
      <c r="D310" s="6"/>
      <c r="E310" s="3"/>
      <c r="F310" s="3"/>
      <c r="G310" s="3"/>
      <c r="H310" s="570"/>
      <c r="I310" s="570"/>
      <c r="J310" s="20"/>
      <c r="K310" s="570"/>
      <c r="L310" s="570"/>
      <c r="M310" s="20"/>
      <c r="N310" s="570"/>
      <c r="O310" s="570"/>
      <c r="P310" s="20"/>
      <c r="Q310" s="570"/>
      <c r="R310" s="570"/>
      <c r="S310" s="20"/>
      <c r="T310" s="570"/>
      <c r="U310" s="570"/>
      <c r="V310" s="44"/>
      <c r="W310" s="77"/>
      <c r="X310" s="10"/>
      <c r="Y310" s="10"/>
      <c r="Z310" s="10"/>
      <c r="AA310" s="10"/>
      <c r="AB310" s="10"/>
      <c r="AC310" s="10"/>
      <c r="AD310" s="10"/>
      <c r="AE310" s="10"/>
      <c r="AF310" s="10"/>
      <c r="AG310" s="10"/>
      <c r="AH310" s="10"/>
      <c r="AI310" s="10"/>
    </row>
    <row r="311" spans="1:35" s="11" customFormat="1" ht="15" customHeight="1" x14ac:dyDescent="0.2">
      <c r="A311" s="9"/>
      <c r="B311" s="45"/>
      <c r="C311" s="3" t="s">
        <v>110</v>
      </c>
      <c r="D311" s="5"/>
      <c r="E311" s="5"/>
      <c r="F311" s="3"/>
      <c r="G311" s="3"/>
      <c r="H311" s="3"/>
      <c r="I311" s="3"/>
      <c r="J311" s="6"/>
      <c r="K311" s="6"/>
      <c r="L311" s="6"/>
      <c r="M311" s="6"/>
      <c r="N311" s="6"/>
      <c r="O311" s="6"/>
      <c r="P311" s="6"/>
      <c r="Q311" s="6"/>
      <c r="R311" s="6"/>
      <c r="S311" s="6"/>
      <c r="T311" s="6"/>
      <c r="U311" s="6"/>
      <c r="V311" s="24"/>
      <c r="W311" s="77"/>
      <c r="X311" s="10"/>
      <c r="Y311" s="10"/>
      <c r="Z311" s="10"/>
      <c r="AA311" s="10"/>
      <c r="AB311" s="10"/>
      <c r="AC311" s="10"/>
      <c r="AD311" s="10"/>
      <c r="AE311" s="10"/>
      <c r="AF311" s="10"/>
      <c r="AG311" s="10"/>
      <c r="AH311" s="10"/>
      <c r="AI311" s="10"/>
    </row>
    <row r="312" spans="1:35" s="11" customFormat="1" ht="15" customHeight="1" x14ac:dyDescent="0.2">
      <c r="A312" s="9"/>
      <c r="B312" s="45"/>
      <c r="C312" s="3" t="s">
        <v>158</v>
      </c>
      <c r="D312" s="5"/>
      <c r="E312" s="5"/>
      <c r="F312" s="3"/>
      <c r="G312" s="3"/>
      <c r="H312" s="571" t="s">
        <v>303</v>
      </c>
      <c r="I312" s="571"/>
      <c r="J312" s="571"/>
      <c r="K312" s="571"/>
      <c r="L312" s="571"/>
      <c r="M312" s="571"/>
      <c r="N312" s="571"/>
      <c r="O312" s="571"/>
      <c r="P312" s="571"/>
      <c r="Q312" s="571"/>
      <c r="R312" s="571"/>
      <c r="S312" s="571"/>
      <c r="T312" s="571"/>
      <c r="U312" s="571"/>
      <c r="V312" s="572"/>
      <c r="W312" s="77"/>
      <c r="X312" s="10"/>
      <c r="Y312" s="10"/>
      <c r="Z312" s="10"/>
      <c r="AA312" s="10"/>
      <c r="AB312" s="10"/>
      <c r="AC312" s="10"/>
      <c r="AD312" s="10"/>
      <c r="AE312" s="10"/>
      <c r="AF312" s="10"/>
      <c r="AG312" s="10"/>
      <c r="AH312" s="10"/>
      <c r="AI312" s="10"/>
    </row>
    <row r="313" spans="1:35" s="11" customFormat="1" ht="15" customHeight="1" x14ac:dyDescent="0.2">
      <c r="A313" s="9"/>
      <c r="B313" s="45"/>
      <c r="C313" s="567" t="str">
        <f>Vorgaben!$T$3</f>
        <v>Nur auszufüllen, wenn abweichend vom Gebäude lt. Pt. A des Tabellenblatte "AGWR II":</v>
      </c>
      <c r="D313" s="567"/>
      <c r="E313" s="567"/>
      <c r="F313" s="567"/>
      <c r="G313" s="567"/>
      <c r="H313" s="567"/>
      <c r="I313" s="567"/>
      <c r="J313" s="567"/>
      <c r="K313" s="567"/>
      <c r="L313" s="567"/>
      <c r="M313" s="567"/>
      <c r="N313" s="567"/>
      <c r="O313" s="567"/>
      <c r="P313" s="567"/>
      <c r="Q313" s="567"/>
      <c r="R313" s="567"/>
      <c r="S313" s="567"/>
      <c r="T313" s="567"/>
      <c r="U313" s="567"/>
      <c r="V313" s="568"/>
      <c r="W313" s="77"/>
      <c r="X313" s="10"/>
      <c r="Y313" s="10"/>
      <c r="Z313" s="10"/>
      <c r="AA313" s="10"/>
      <c r="AB313" s="10"/>
      <c r="AC313" s="10"/>
      <c r="AD313" s="10"/>
      <c r="AE313" s="10"/>
      <c r="AF313" s="10"/>
      <c r="AG313" s="10"/>
      <c r="AH313" s="10"/>
      <c r="AI313" s="10"/>
    </row>
    <row r="314" spans="1:35" s="11" customFormat="1" ht="15" customHeight="1" x14ac:dyDescent="0.2">
      <c r="A314" s="9"/>
      <c r="B314" s="45"/>
      <c r="C314" s="532" t="s">
        <v>165</v>
      </c>
      <c r="D314" s="532"/>
      <c r="E314" s="532"/>
      <c r="F314" s="532"/>
      <c r="G314" s="532"/>
      <c r="H314" s="532"/>
      <c r="I314" s="90"/>
      <c r="J314" s="532" t="s">
        <v>166</v>
      </c>
      <c r="K314" s="532"/>
      <c r="L314" s="532"/>
      <c r="M314" s="532"/>
      <c r="N314" s="532"/>
      <c r="O314" s="532"/>
      <c r="P314" s="90"/>
      <c r="Q314" s="532" t="s">
        <v>167</v>
      </c>
      <c r="R314" s="532"/>
      <c r="S314" s="532"/>
      <c r="T314" s="532"/>
      <c r="U314" s="532"/>
      <c r="V314" s="534"/>
      <c r="W314" s="77"/>
      <c r="X314" s="10"/>
      <c r="Y314" s="10"/>
      <c r="Z314" s="10"/>
      <c r="AA314" s="10"/>
      <c r="AB314" s="10"/>
      <c r="AC314" s="10"/>
      <c r="AD314" s="10"/>
      <c r="AE314" s="10"/>
      <c r="AF314" s="10"/>
      <c r="AG314" s="10"/>
      <c r="AH314" s="10"/>
      <c r="AI314" s="10"/>
    </row>
    <row r="315" spans="1:35" s="32" customFormat="1" ht="15" customHeight="1" x14ac:dyDescent="0.2">
      <c r="A315" s="30"/>
      <c r="B315" s="54"/>
      <c r="C315" s="389" t="s">
        <v>303</v>
      </c>
      <c r="D315" s="388"/>
      <c r="E315" s="388"/>
      <c r="F315" s="388"/>
      <c r="G315" s="388"/>
      <c r="H315" s="388"/>
      <c r="I315" s="53"/>
      <c r="J315" s="389" t="s">
        <v>303</v>
      </c>
      <c r="K315" s="388"/>
      <c r="L315" s="388"/>
      <c r="M315" s="388"/>
      <c r="N315" s="388"/>
      <c r="O315" s="388"/>
      <c r="P315" s="53"/>
      <c r="Q315" s="389" t="s">
        <v>303</v>
      </c>
      <c r="R315" s="388"/>
      <c r="S315" s="388"/>
      <c r="T315" s="388"/>
      <c r="U315" s="388"/>
      <c r="V315" s="439"/>
      <c r="W315" s="78"/>
      <c r="X315" s="31"/>
      <c r="Y315" s="31"/>
      <c r="Z315" s="31"/>
      <c r="AA315" s="31"/>
      <c r="AB315" s="31"/>
      <c r="AC315" s="31"/>
      <c r="AD315" s="31"/>
      <c r="AE315" s="31"/>
      <c r="AF315" s="31"/>
      <c r="AG315" s="31"/>
      <c r="AH315" s="31"/>
      <c r="AI315" s="31"/>
    </row>
    <row r="316" spans="1:35" s="32" customFormat="1" ht="15" customHeight="1" x14ac:dyDescent="0.2">
      <c r="A316" s="30"/>
      <c r="B316" s="54"/>
      <c r="C316" s="389"/>
      <c r="D316" s="388"/>
      <c r="E316" s="388"/>
      <c r="F316" s="388"/>
      <c r="G316" s="388"/>
      <c r="H316" s="388"/>
      <c r="I316" s="53"/>
      <c r="J316" s="388"/>
      <c r="K316" s="388"/>
      <c r="L316" s="388"/>
      <c r="M316" s="388"/>
      <c r="N316" s="388"/>
      <c r="O316" s="388"/>
      <c r="P316" s="53"/>
      <c r="Q316" s="388"/>
      <c r="R316" s="388"/>
      <c r="S316" s="388"/>
      <c r="T316" s="388"/>
      <c r="U316" s="388"/>
      <c r="V316" s="439"/>
      <c r="W316" s="78"/>
      <c r="X316" s="31"/>
      <c r="Y316" s="31"/>
      <c r="Z316" s="31"/>
      <c r="AA316" s="31"/>
      <c r="AB316" s="31"/>
      <c r="AC316" s="31"/>
      <c r="AD316" s="31"/>
      <c r="AE316" s="31"/>
      <c r="AF316" s="31"/>
      <c r="AG316" s="31"/>
      <c r="AH316" s="31"/>
      <c r="AI316" s="31"/>
    </row>
    <row r="317" spans="1:35" s="11" customFormat="1" ht="15" customHeight="1" x14ac:dyDescent="0.2">
      <c r="A317" s="9"/>
      <c r="B317" s="45"/>
      <c r="C317" s="532" t="s">
        <v>189</v>
      </c>
      <c r="D317" s="532"/>
      <c r="E317" s="532"/>
      <c r="F317" s="532"/>
      <c r="G317" s="532"/>
      <c r="H317" s="532"/>
      <c r="I317" s="532"/>
      <c r="J317" s="532"/>
      <c r="K317" s="532"/>
      <c r="L317" s="42"/>
      <c r="M317" s="401" t="s">
        <v>168</v>
      </c>
      <c r="N317" s="401"/>
      <c r="O317" s="401"/>
      <c r="P317" s="401"/>
      <c r="Q317" s="401"/>
      <c r="R317" s="401"/>
      <c r="S317" s="401"/>
      <c r="T317" s="401"/>
      <c r="U317" s="401"/>
      <c r="V317" s="558"/>
      <c r="W317" s="77"/>
      <c r="X317" s="10"/>
      <c r="Y317" s="10"/>
      <c r="Z317" s="10"/>
      <c r="AA317" s="10"/>
      <c r="AB317" s="10"/>
      <c r="AC317" s="10"/>
      <c r="AD317" s="10"/>
      <c r="AE317" s="10"/>
      <c r="AF317" s="10"/>
      <c r="AG317" s="10"/>
      <c r="AH317" s="10"/>
      <c r="AI317" s="10"/>
    </row>
    <row r="318" spans="1:35" s="32" customFormat="1" ht="15" customHeight="1" x14ac:dyDescent="0.2">
      <c r="A318" s="30"/>
      <c r="B318" s="54"/>
      <c r="C318" s="389" t="s">
        <v>303</v>
      </c>
      <c r="D318" s="388"/>
      <c r="E318" s="388"/>
      <c r="F318" s="388"/>
      <c r="G318" s="388"/>
      <c r="H318" s="388"/>
      <c r="I318" s="388"/>
      <c r="J318" s="388"/>
      <c r="K318" s="388"/>
      <c r="L318" s="53"/>
      <c r="M318" s="389" t="s">
        <v>303</v>
      </c>
      <c r="N318" s="388"/>
      <c r="O318" s="388"/>
      <c r="P318" s="388"/>
      <c r="Q318" s="388"/>
      <c r="R318" s="388"/>
      <c r="S318" s="388"/>
      <c r="T318" s="388"/>
      <c r="U318" s="388"/>
      <c r="V318" s="439"/>
      <c r="W318" s="78"/>
      <c r="X318" s="31"/>
      <c r="Y318" s="31"/>
      <c r="Z318" s="31"/>
      <c r="AA318" s="31"/>
      <c r="AB318" s="31"/>
      <c r="AC318" s="31"/>
      <c r="AD318" s="31"/>
      <c r="AE318" s="31"/>
      <c r="AF318" s="31"/>
      <c r="AG318" s="31"/>
      <c r="AH318" s="31"/>
      <c r="AI318" s="31"/>
    </row>
    <row r="319" spans="1:35" s="32" customFormat="1" ht="15" customHeight="1" x14ac:dyDescent="0.2">
      <c r="A319" s="30"/>
      <c r="B319" s="54"/>
      <c r="C319" s="388"/>
      <c r="D319" s="388"/>
      <c r="E319" s="388"/>
      <c r="F319" s="388"/>
      <c r="G319" s="388"/>
      <c r="H319" s="388"/>
      <c r="I319" s="388"/>
      <c r="J319" s="388"/>
      <c r="K319" s="388"/>
      <c r="L319" s="53"/>
      <c r="M319" s="383"/>
      <c r="N319" s="383"/>
      <c r="O319" s="383"/>
      <c r="P319" s="383"/>
      <c r="Q319" s="383"/>
      <c r="R319" s="383"/>
      <c r="S319" s="383"/>
      <c r="T319" s="383"/>
      <c r="U319" s="383"/>
      <c r="V319" s="482"/>
      <c r="W319" s="78"/>
      <c r="X319" s="31"/>
      <c r="Y319" s="31"/>
      <c r="Z319" s="31"/>
      <c r="AA319" s="31"/>
      <c r="AB319" s="31"/>
      <c r="AC319" s="31"/>
      <c r="AD319" s="31"/>
      <c r="AE319" s="31"/>
      <c r="AF319" s="31"/>
      <c r="AG319" s="31"/>
      <c r="AH319" s="31"/>
      <c r="AI319" s="31"/>
    </row>
    <row r="320" spans="1:35" s="11" customFormat="1" ht="15" customHeight="1" x14ac:dyDescent="0.2">
      <c r="A320" s="9"/>
      <c r="B320" s="46"/>
      <c r="C320" s="66"/>
      <c r="D320" s="66"/>
      <c r="E320" s="66"/>
      <c r="F320" s="66"/>
      <c r="G320" s="66"/>
      <c r="H320" s="66"/>
      <c r="I320" s="66"/>
      <c r="J320" s="66"/>
      <c r="K320" s="66"/>
      <c r="L320" s="47"/>
      <c r="M320" s="63"/>
      <c r="N320" s="63"/>
      <c r="O320" s="63"/>
      <c r="P320" s="63"/>
      <c r="Q320" s="63"/>
      <c r="R320" s="63"/>
      <c r="S320" s="63"/>
      <c r="T320" s="63"/>
      <c r="U320" s="63"/>
      <c r="V320" s="64"/>
      <c r="W320" s="77"/>
      <c r="X320" s="10"/>
      <c r="Y320" s="10"/>
      <c r="Z320" s="10"/>
      <c r="AA320" s="10"/>
      <c r="AB320" s="10"/>
      <c r="AC320" s="10"/>
      <c r="AD320" s="10"/>
      <c r="AE320" s="10"/>
      <c r="AF320" s="10"/>
      <c r="AG320" s="10"/>
      <c r="AH320" s="10"/>
      <c r="AI320" s="10"/>
    </row>
    <row r="321" spans="1:35" s="11" customFormat="1" ht="7.5" customHeight="1" x14ac:dyDescent="0.2">
      <c r="A321" s="9"/>
      <c r="B321" s="33"/>
      <c r="C321" s="65"/>
      <c r="D321" s="65"/>
      <c r="E321" s="65"/>
      <c r="F321" s="65"/>
      <c r="G321" s="65"/>
      <c r="H321" s="65"/>
      <c r="I321" s="65"/>
      <c r="J321" s="65"/>
      <c r="K321" s="65"/>
      <c r="L321" s="42"/>
      <c r="M321" s="34"/>
      <c r="N321" s="34"/>
      <c r="O321" s="34"/>
      <c r="P321" s="34"/>
      <c r="Q321" s="34"/>
      <c r="R321" s="34"/>
      <c r="S321" s="34"/>
      <c r="T321" s="34"/>
      <c r="U321" s="34"/>
      <c r="V321" s="34"/>
      <c r="W321" s="77"/>
      <c r="X321" s="10"/>
      <c r="Y321" s="10"/>
      <c r="Z321" s="10"/>
      <c r="AA321" s="10"/>
      <c r="AB321" s="10"/>
      <c r="AC321" s="10"/>
      <c r="AD321" s="10"/>
      <c r="AE321" s="10"/>
      <c r="AF321" s="10"/>
      <c r="AG321" s="10"/>
      <c r="AH321" s="10"/>
      <c r="AI321" s="10"/>
    </row>
    <row r="322" spans="1:35" s="157" customFormat="1" ht="9.9499999999999993" customHeight="1" x14ac:dyDescent="0.25">
      <c r="A322" s="154"/>
      <c r="B322" s="569" t="str">
        <f>$C$1</f>
        <v>AGWR II - Statistische Angaben zu weiteren Nutzungseinheiten</v>
      </c>
      <c r="C322" s="569"/>
      <c r="D322" s="569"/>
      <c r="E322" s="569"/>
      <c r="F322" s="569"/>
      <c r="G322" s="569"/>
      <c r="H322" s="569"/>
      <c r="I322" s="569"/>
      <c r="J322" s="569"/>
      <c r="K322" s="569"/>
      <c r="L322" s="569"/>
      <c r="M322" s="569"/>
      <c r="N322" s="569"/>
      <c r="O322" s="569"/>
      <c r="P322" s="569"/>
      <c r="Q322" s="569"/>
      <c r="R322" s="569"/>
      <c r="S322" s="569"/>
      <c r="T322" s="569"/>
      <c r="U322" s="569"/>
      <c r="V322" s="569"/>
      <c r="W322" s="155"/>
      <c r="X322" s="156"/>
      <c r="Y322" s="156"/>
      <c r="Z322" s="156"/>
      <c r="AA322" s="156"/>
      <c r="AB322" s="156"/>
      <c r="AC322" s="156"/>
      <c r="AD322" s="156"/>
      <c r="AE322" s="156"/>
      <c r="AF322" s="156"/>
      <c r="AG322" s="156"/>
      <c r="AH322" s="156"/>
      <c r="AI322" s="156"/>
    </row>
    <row r="323" spans="1:35" s="157" customFormat="1" ht="9.9499999999999993" customHeight="1" x14ac:dyDescent="0.25">
      <c r="A323" s="154"/>
      <c r="B323" s="569" t="str">
        <f>IF(BauansDat&lt;&gt;"",CONCATENATE("betreffend Bauansuchen vom ",TEXT(BauansDat,"TT.MM.JJJJ"), " - Bauwerber/in: ", Bauwerber,", ",AdrBauwerber),CONCATENATE("Statistische Angaben (AGWR II)", " - Bauwerber/in: ", Bauwerber,", ",AdrBauwerber))</f>
        <v xml:space="preserve">Statistische Angaben (AGWR II) - Bauwerber/in: , </v>
      </c>
      <c r="C323" s="569"/>
      <c r="D323" s="569"/>
      <c r="E323" s="569"/>
      <c r="F323" s="569"/>
      <c r="G323" s="569"/>
      <c r="H323" s="569"/>
      <c r="I323" s="569"/>
      <c r="J323" s="569"/>
      <c r="K323" s="569"/>
      <c r="L323" s="569"/>
      <c r="M323" s="569"/>
      <c r="N323" s="569"/>
      <c r="O323" s="569"/>
      <c r="P323" s="569"/>
      <c r="Q323" s="569"/>
      <c r="R323" s="569"/>
      <c r="S323" s="569"/>
      <c r="T323" s="569"/>
      <c r="U323" s="569"/>
      <c r="V323" s="569"/>
      <c r="W323" s="155"/>
      <c r="X323" s="156"/>
      <c r="Y323" s="156"/>
      <c r="Z323" s="156"/>
      <c r="AA323" s="156"/>
      <c r="AB323" s="156"/>
      <c r="AC323" s="156"/>
      <c r="AD323" s="156"/>
      <c r="AE323" s="156"/>
      <c r="AF323" s="156"/>
      <c r="AG323" s="156"/>
      <c r="AH323" s="156"/>
      <c r="AI323" s="156"/>
    </row>
    <row r="324" spans="1:35" s="62" customFormat="1" ht="15" customHeight="1" x14ac:dyDescent="0.15">
      <c r="A324" s="59"/>
      <c r="B324" s="91"/>
      <c r="C324" s="91"/>
      <c r="D324" s="91"/>
      <c r="E324" s="91"/>
      <c r="F324" s="91"/>
      <c r="G324" s="91"/>
      <c r="H324" s="91"/>
      <c r="I324" s="91"/>
      <c r="J324" s="91"/>
      <c r="K324" s="91"/>
      <c r="L324" s="91"/>
      <c r="M324" s="91"/>
      <c r="N324" s="91"/>
      <c r="O324" s="91"/>
      <c r="P324" s="91"/>
      <c r="Q324" s="91"/>
      <c r="R324" s="91"/>
      <c r="S324" s="91"/>
      <c r="T324" s="91"/>
      <c r="U324" s="91"/>
      <c r="V324" s="91"/>
      <c r="W324" s="79"/>
      <c r="X324" s="61"/>
      <c r="Y324" s="61"/>
      <c r="Z324" s="61"/>
      <c r="AA324" s="61"/>
      <c r="AB324" s="61"/>
      <c r="AC324" s="61"/>
      <c r="AD324" s="61"/>
      <c r="AE324" s="61"/>
      <c r="AF324" s="61"/>
      <c r="AG324" s="61"/>
      <c r="AH324" s="61"/>
      <c r="AI324" s="61"/>
    </row>
    <row r="325" spans="1:35" s="114" customFormat="1" ht="15" customHeight="1" x14ac:dyDescent="0.3">
      <c r="A325" s="113"/>
      <c r="B325" s="106"/>
      <c r="C325" s="99" t="str">
        <f>Vorgaben!$T$4</f>
        <v>AGWR II - Statistische Angaben zu weiteren Nutzungseinheiten</v>
      </c>
      <c r="D325" s="99"/>
      <c r="E325" s="99"/>
      <c r="F325" s="99"/>
      <c r="G325" s="99"/>
      <c r="H325" s="99"/>
      <c r="I325" s="99"/>
      <c r="J325" s="99"/>
      <c r="K325" s="99"/>
      <c r="L325" s="99"/>
      <c r="M325" s="99"/>
      <c r="N325" s="99"/>
      <c r="O325" s="99"/>
      <c r="P325" s="99"/>
      <c r="Q325" s="99"/>
      <c r="R325" s="116"/>
      <c r="S325" s="99"/>
      <c r="T325" s="579">
        <v>7</v>
      </c>
      <c r="U325" s="579"/>
      <c r="V325" s="579"/>
      <c r="W325" s="115"/>
    </row>
    <row r="326" spans="1:35" s="111" customFormat="1" ht="15" customHeight="1" x14ac:dyDescent="0.25">
      <c r="A326" s="108"/>
      <c r="B326" s="107"/>
      <c r="C326" s="109"/>
      <c r="D326" s="109"/>
      <c r="E326" s="109"/>
      <c r="F326" s="109"/>
      <c r="G326" s="109"/>
      <c r="H326" s="109"/>
      <c r="I326" s="109"/>
      <c r="J326" s="109"/>
      <c r="K326" s="109"/>
      <c r="L326" s="109"/>
      <c r="M326" s="109"/>
      <c r="N326" s="109"/>
      <c r="O326" s="109"/>
      <c r="P326" s="109"/>
      <c r="Q326" s="109"/>
      <c r="R326" s="112"/>
      <c r="S326" s="112"/>
      <c r="T326" s="112"/>
      <c r="U326" s="112"/>
      <c r="V326" s="109"/>
      <c r="W326" s="110"/>
    </row>
    <row r="327" spans="1:35" s="11" customFormat="1" ht="15" customHeight="1" x14ac:dyDescent="0.2">
      <c r="A327" s="9"/>
      <c r="B327" s="101"/>
      <c r="C327" s="137" t="s">
        <v>227</v>
      </c>
      <c r="D327" s="96"/>
      <c r="E327" s="96"/>
      <c r="F327" s="96"/>
      <c r="G327" s="96"/>
      <c r="H327" s="96"/>
      <c r="I327" s="96"/>
      <c r="J327" s="96"/>
      <c r="K327" s="102"/>
      <c r="L327" s="103" t="s">
        <v>173</v>
      </c>
      <c r="M327" s="103"/>
      <c r="N327" s="103"/>
      <c r="O327" s="104"/>
      <c r="P327" s="104"/>
      <c r="Q327" s="104"/>
      <c r="R327" s="104"/>
      <c r="S327" s="104"/>
      <c r="T327" s="529" t="s">
        <v>302</v>
      </c>
      <c r="U327" s="529"/>
      <c r="V327" s="231"/>
      <c r="W327" s="28"/>
      <c r="X327" s="118"/>
      <c r="Y327" s="118"/>
      <c r="Z327" s="118"/>
      <c r="AA327" s="118"/>
      <c r="AB327" s="118"/>
      <c r="AC327" s="118"/>
      <c r="AD327" s="118"/>
      <c r="AE327" s="118"/>
      <c r="AF327" s="118"/>
      <c r="AG327" s="118"/>
      <c r="AH327" s="118"/>
      <c r="AI327" s="118"/>
    </row>
    <row r="328" spans="1:35" s="11" customFormat="1" ht="15" customHeight="1" x14ac:dyDescent="0.2">
      <c r="A328" s="9"/>
      <c r="B328" s="45"/>
      <c r="C328" s="3" t="s">
        <v>108</v>
      </c>
      <c r="D328" s="3"/>
      <c r="E328" s="3"/>
      <c r="F328" s="3"/>
      <c r="G328" s="3"/>
      <c r="H328" s="571" t="s">
        <v>303</v>
      </c>
      <c r="I328" s="571"/>
      <c r="J328" s="571"/>
      <c r="K328" s="571"/>
      <c r="L328" s="571"/>
      <c r="M328" s="571"/>
      <c r="N328" s="571"/>
      <c r="O328" s="571"/>
      <c r="P328" s="571"/>
      <c r="Q328" s="571"/>
      <c r="R328" s="571"/>
      <c r="S328" s="571"/>
      <c r="T328" s="571"/>
      <c r="U328" s="571"/>
      <c r="V328" s="572"/>
      <c r="W328" s="77"/>
      <c r="X328" s="10"/>
      <c r="Y328" s="10"/>
      <c r="Z328" s="10"/>
      <c r="AA328" s="10"/>
      <c r="AB328" s="10"/>
      <c r="AC328" s="10"/>
      <c r="AD328" s="10"/>
      <c r="AE328" s="10"/>
      <c r="AF328" s="10"/>
      <c r="AG328" s="10"/>
      <c r="AH328" s="10"/>
      <c r="AI328" s="10"/>
    </row>
    <row r="329" spans="1:35" s="11" customFormat="1" ht="15" customHeight="1" x14ac:dyDescent="0.2">
      <c r="A329" s="9"/>
      <c r="B329" s="13"/>
      <c r="C329" s="3" t="s">
        <v>176</v>
      </c>
      <c r="D329" s="6"/>
      <c r="E329" s="3"/>
      <c r="F329" s="3"/>
      <c r="G329" s="3"/>
      <c r="H329" s="576" t="s">
        <v>57</v>
      </c>
      <c r="I329" s="576"/>
      <c r="J329" s="576"/>
      <c r="K329" s="576" t="s">
        <v>106</v>
      </c>
      <c r="L329" s="576"/>
      <c r="M329" s="576"/>
      <c r="N329" s="576" t="s">
        <v>105</v>
      </c>
      <c r="O329" s="576"/>
      <c r="P329" s="576"/>
      <c r="Q329" s="576" t="s">
        <v>58</v>
      </c>
      <c r="R329" s="576"/>
      <c r="S329" s="576"/>
      <c r="T329" s="576" t="s">
        <v>59</v>
      </c>
      <c r="U329" s="576"/>
      <c r="V329" s="577"/>
      <c r="W329" s="80"/>
      <c r="X329" s="10"/>
      <c r="Y329" s="10"/>
      <c r="Z329" s="10"/>
      <c r="AA329" s="10"/>
      <c r="AB329" s="10"/>
      <c r="AC329" s="10"/>
      <c r="AD329" s="10"/>
      <c r="AE329" s="10"/>
      <c r="AF329" s="10"/>
      <c r="AG329" s="10"/>
      <c r="AH329" s="10"/>
      <c r="AI329" s="10"/>
    </row>
    <row r="330" spans="1:35" s="11" customFormat="1" ht="15" customHeight="1" x14ac:dyDescent="0.2">
      <c r="A330" s="9"/>
      <c r="B330" s="45"/>
      <c r="C330" s="575" t="s">
        <v>111</v>
      </c>
      <c r="D330" s="575"/>
      <c r="E330" s="575"/>
      <c r="F330" s="575"/>
      <c r="G330" s="575"/>
      <c r="H330" s="573"/>
      <c r="I330" s="573"/>
      <c r="J330" s="20" t="s">
        <v>14</v>
      </c>
      <c r="K330" s="573"/>
      <c r="L330" s="573"/>
      <c r="M330" s="20" t="s">
        <v>14</v>
      </c>
      <c r="N330" s="573"/>
      <c r="O330" s="573"/>
      <c r="P330" s="20" t="s">
        <v>14</v>
      </c>
      <c r="Q330" s="573"/>
      <c r="R330" s="573"/>
      <c r="S330" s="20" t="s">
        <v>14</v>
      </c>
      <c r="T330" s="573"/>
      <c r="U330" s="573"/>
      <c r="V330" s="44" t="s">
        <v>14</v>
      </c>
      <c r="W330" s="77"/>
      <c r="X330" s="10"/>
      <c r="Y330" s="10"/>
      <c r="Z330" s="10"/>
      <c r="AA330" s="10"/>
      <c r="AB330" s="10"/>
      <c r="AC330" s="10"/>
      <c r="AD330" s="10"/>
      <c r="AE330" s="10"/>
      <c r="AF330" s="10"/>
      <c r="AG330" s="10"/>
      <c r="AH330" s="10"/>
      <c r="AI330" s="10"/>
    </row>
    <row r="331" spans="1:35" s="11" customFormat="1" ht="15" customHeight="1" x14ac:dyDescent="0.2">
      <c r="A331" s="9"/>
      <c r="B331" s="45"/>
      <c r="C331" s="575" t="s">
        <v>60</v>
      </c>
      <c r="D331" s="575"/>
      <c r="E331" s="575"/>
      <c r="F331" s="575"/>
      <c r="G331" s="575"/>
      <c r="H331" s="574"/>
      <c r="I331" s="574"/>
      <c r="J331" s="20" t="s">
        <v>33</v>
      </c>
      <c r="K331" s="574"/>
      <c r="L331" s="574"/>
      <c r="M331" s="20" t="s">
        <v>33</v>
      </c>
      <c r="N331" s="574"/>
      <c r="O331" s="574"/>
      <c r="P331" s="20" t="s">
        <v>33</v>
      </c>
      <c r="Q331" s="574"/>
      <c r="R331" s="574"/>
      <c r="S331" s="20" t="s">
        <v>33</v>
      </c>
      <c r="T331" s="574"/>
      <c r="U331" s="574"/>
      <c r="V331" s="44" t="s">
        <v>33</v>
      </c>
      <c r="W331" s="77"/>
      <c r="X331" s="10"/>
      <c r="Y331" s="10"/>
      <c r="Z331" s="10"/>
      <c r="AA331" s="10"/>
      <c r="AB331" s="10"/>
      <c r="AC331" s="10"/>
      <c r="AD331" s="10"/>
      <c r="AE331" s="10"/>
      <c r="AF331" s="10"/>
      <c r="AG331" s="10"/>
      <c r="AH331" s="10"/>
      <c r="AI331" s="10"/>
    </row>
    <row r="332" spans="1:35" s="11" customFormat="1" ht="15" customHeight="1" x14ac:dyDescent="0.2">
      <c r="A332" s="9"/>
      <c r="B332" s="45"/>
      <c r="C332" s="3" t="s">
        <v>109</v>
      </c>
      <c r="D332" s="6"/>
      <c r="E332" s="3"/>
      <c r="F332" s="3"/>
      <c r="G332" s="3"/>
      <c r="H332" s="570"/>
      <c r="I332" s="570"/>
      <c r="J332" s="20"/>
      <c r="K332" s="570"/>
      <c r="L332" s="570"/>
      <c r="M332" s="20"/>
      <c r="N332" s="570"/>
      <c r="O332" s="570"/>
      <c r="P332" s="20"/>
      <c r="Q332" s="570"/>
      <c r="R332" s="570"/>
      <c r="S332" s="20"/>
      <c r="T332" s="570"/>
      <c r="U332" s="570"/>
      <c r="V332" s="44"/>
      <c r="W332" s="77"/>
      <c r="X332" s="10"/>
      <c r="Y332" s="10"/>
      <c r="Z332" s="10"/>
      <c r="AA332" s="10"/>
      <c r="AB332" s="10"/>
      <c r="AC332" s="10"/>
      <c r="AD332" s="10"/>
      <c r="AE332" s="10"/>
      <c r="AF332" s="10"/>
      <c r="AG332" s="10"/>
      <c r="AH332" s="10"/>
      <c r="AI332" s="10"/>
    </row>
    <row r="333" spans="1:35" s="11" customFormat="1" ht="15" customHeight="1" x14ac:dyDescent="0.2">
      <c r="A333" s="9"/>
      <c r="B333" s="45"/>
      <c r="C333" s="3" t="s">
        <v>110</v>
      </c>
      <c r="D333" s="5"/>
      <c r="E333" s="5"/>
      <c r="F333" s="3"/>
      <c r="G333" s="3"/>
      <c r="H333" s="3"/>
      <c r="I333" s="3"/>
      <c r="J333" s="6"/>
      <c r="K333" s="6"/>
      <c r="L333" s="6"/>
      <c r="M333" s="6"/>
      <c r="N333" s="6"/>
      <c r="O333" s="6"/>
      <c r="P333" s="6"/>
      <c r="Q333" s="6"/>
      <c r="R333" s="6"/>
      <c r="S333" s="6"/>
      <c r="T333" s="6"/>
      <c r="U333" s="6"/>
      <c r="V333" s="24"/>
      <c r="W333" s="77"/>
      <c r="X333" s="10"/>
      <c r="Y333" s="10"/>
      <c r="Z333" s="10"/>
      <c r="AA333" s="10"/>
      <c r="AB333" s="10"/>
      <c r="AC333" s="10"/>
      <c r="AD333" s="10"/>
      <c r="AE333" s="10"/>
      <c r="AF333" s="10"/>
      <c r="AG333" s="10"/>
      <c r="AH333" s="10"/>
      <c r="AI333" s="10"/>
    </row>
    <row r="334" spans="1:35" s="11" customFormat="1" ht="15" customHeight="1" x14ac:dyDescent="0.2">
      <c r="A334" s="9"/>
      <c r="B334" s="45"/>
      <c r="C334" s="3" t="s">
        <v>158</v>
      </c>
      <c r="D334" s="5"/>
      <c r="E334" s="5"/>
      <c r="F334" s="3"/>
      <c r="G334" s="3"/>
      <c r="H334" s="571" t="s">
        <v>303</v>
      </c>
      <c r="I334" s="571"/>
      <c r="J334" s="571"/>
      <c r="K334" s="571"/>
      <c r="L334" s="571"/>
      <c r="M334" s="571"/>
      <c r="N334" s="571"/>
      <c r="O334" s="571"/>
      <c r="P334" s="571"/>
      <c r="Q334" s="571"/>
      <c r="R334" s="571"/>
      <c r="S334" s="571"/>
      <c r="T334" s="571"/>
      <c r="U334" s="571"/>
      <c r="V334" s="572"/>
      <c r="W334" s="77"/>
      <c r="X334" s="10"/>
      <c r="Y334" s="10"/>
      <c r="Z334" s="10"/>
      <c r="AA334" s="10"/>
      <c r="AB334" s="10"/>
      <c r="AC334" s="10"/>
      <c r="AD334" s="10"/>
      <c r="AE334" s="10"/>
      <c r="AF334" s="10"/>
      <c r="AG334" s="10"/>
      <c r="AH334" s="10"/>
      <c r="AI334" s="10"/>
    </row>
    <row r="335" spans="1:35" s="11" customFormat="1" ht="15" customHeight="1" x14ac:dyDescent="0.2">
      <c r="A335" s="9"/>
      <c r="B335" s="45"/>
      <c r="C335" s="567" t="str">
        <f>Vorgaben!$T$3</f>
        <v>Nur auszufüllen, wenn abweichend vom Gebäude lt. Pt. A des Tabellenblatte "AGWR II":</v>
      </c>
      <c r="D335" s="567"/>
      <c r="E335" s="567"/>
      <c r="F335" s="567"/>
      <c r="G335" s="567"/>
      <c r="H335" s="567"/>
      <c r="I335" s="567"/>
      <c r="J335" s="567"/>
      <c r="K335" s="567"/>
      <c r="L335" s="567"/>
      <c r="M335" s="567"/>
      <c r="N335" s="567"/>
      <c r="O335" s="567"/>
      <c r="P335" s="567"/>
      <c r="Q335" s="567"/>
      <c r="R335" s="567"/>
      <c r="S335" s="567"/>
      <c r="T335" s="567"/>
      <c r="U335" s="567"/>
      <c r="V335" s="568"/>
      <c r="W335" s="77"/>
      <c r="X335" s="10"/>
      <c r="Y335" s="10"/>
      <c r="Z335" s="10"/>
      <c r="AA335" s="10"/>
      <c r="AB335" s="10"/>
      <c r="AC335" s="10"/>
      <c r="AD335" s="10"/>
      <c r="AE335" s="10"/>
      <c r="AF335" s="10"/>
      <c r="AG335" s="10"/>
      <c r="AH335" s="10"/>
      <c r="AI335" s="10"/>
    </row>
    <row r="336" spans="1:35" s="11" customFormat="1" ht="15" customHeight="1" x14ac:dyDescent="0.2">
      <c r="A336" s="9"/>
      <c r="B336" s="45"/>
      <c r="C336" s="532" t="s">
        <v>165</v>
      </c>
      <c r="D336" s="532"/>
      <c r="E336" s="532"/>
      <c r="F336" s="532"/>
      <c r="G336" s="532"/>
      <c r="H336" s="532"/>
      <c r="I336" s="90"/>
      <c r="J336" s="532" t="s">
        <v>166</v>
      </c>
      <c r="K336" s="532"/>
      <c r="L336" s="532"/>
      <c r="M336" s="532"/>
      <c r="N336" s="532"/>
      <c r="O336" s="532"/>
      <c r="P336" s="90"/>
      <c r="Q336" s="532" t="s">
        <v>167</v>
      </c>
      <c r="R336" s="532"/>
      <c r="S336" s="532"/>
      <c r="T336" s="532"/>
      <c r="U336" s="532"/>
      <c r="V336" s="534"/>
      <c r="W336" s="77"/>
      <c r="X336" s="10"/>
      <c r="Y336" s="10"/>
      <c r="Z336" s="10"/>
      <c r="AA336" s="10"/>
      <c r="AB336" s="10"/>
      <c r="AC336" s="10"/>
      <c r="AD336" s="10"/>
      <c r="AE336" s="10"/>
      <c r="AF336" s="10"/>
      <c r="AG336" s="10"/>
      <c r="AH336" s="10"/>
      <c r="AI336" s="10"/>
    </row>
    <row r="337" spans="1:35" s="32" customFormat="1" ht="15" customHeight="1" x14ac:dyDescent="0.2">
      <c r="A337" s="30"/>
      <c r="B337" s="54"/>
      <c r="C337" s="389" t="s">
        <v>303</v>
      </c>
      <c r="D337" s="388"/>
      <c r="E337" s="388"/>
      <c r="F337" s="388"/>
      <c r="G337" s="388"/>
      <c r="H337" s="388"/>
      <c r="I337" s="53"/>
      <c r="J337" s="389" t="s">
        <v>303</v>
      </c>
      <c r="K337" s="388"/>
      <c r="L337" s="388"/>
      <c r="M337" s="388"/>
      <c r="N337" s="388"/>
      <c r="O337" s="388"/>
      <c r="P337" s="53"/>
      <c r="Q337" s="389" t="s">
        <v>303</v>
      </c>
      <c r="R337" s="388"/>
      <c r="S337" s="388"/>
      <c r="T337" s="388"/>
      <c r="U337" s="388"/>
      <c r="V337" s="439"/>
      <c r="W337" s="78"/>
      <c r="X337" s="31"/>
      <c r="Y337" s="31"/>
      <c r="Z337" s="31"/>
      <c r="AA337" s="31"/>
      <c r="AB337" s="31"/>
      <c r="AC337" s="31"/>
      <c r="AD337" s="31"/>
      <c r="AE337" s="31"/>
      <c r="AF337" s="31"/>
      <c r="AG337" s="31"/>
      <c r="AH337" s="31"/>
      <c r="AI337" s="31"/>
    </row>
    <row r="338" spans="1:35" s="32" customFormat="1" ht="15" customHeight="1" x14ac:dyDescent="0.2">
      <c r="A338" s="30"/>
      <c r="B338" s="54"/>
      <c r="C338" s="388"/>
      <c r="D338" s="388"/>
      <c r="E338" s="388"/>
      <c r="F338" s="388"/>
      <c r="G338" s="388"/>
      <c r="H338" s="388"/>
      <c r="I338" s="53"/>
      <c r="J338" s="388"/>
      <c r="K338" s="388"/>
      <c r="L338" s="388"/>
      <c r="M338" s="388"/>
      <c r="N338" s="388"/>
      <c r="O338" s="388"/>
      <c r="P338" s="53"/>
      <c r="Q338" s="388"/>
      <c r="R338" s="388"/>
      <c r="S338" s="388"/>
      <c r="T338" s="388"/>
      <c r="U338" s="388"/>
      <c r="V338" s="439"/>
      <c r="W338" s="78"/>
      <c r="X338" s="31"/>
      <c r="Y338" s="31"/>
      <c r="Z338" s="31"/>
      <c r="AA338" s="31"/>
      <c r="AB338" s="31"/>
      <c r="AC338" s="31"/>
      <c r="AD338" s="31"/>
      <c r="AE338" s="31"/>
      <c r="AF338" s="31"/>
      <c r="AG338" s="31"/>
      <c r="AH338" s="31"/>
      <c r="AI338" s="31"/>
    </row>
    <row r="339" spans="1:35" s="11" customFormat="1" ht="15" customHeight="1" x14ac:dyDescent="0.2">
      <c r="A339" s="9"/>
      <c r="B339" s="45"/>
      <c r="C339" s="532" t="s">
        <v>189</v>
      </c>
      <c r="D339" s="532"/>
      <c r="E339" s="532"/>
      <c r="F339" s="532"/>
      <c r="G339" s="532"/>
      <c r="H339" s="532"/>
      <c r="I339" s="532"/>
      <c r="J339" s="532"/>
      <c r="K339" s="532"/>
      <c r="L339" s="42"/>
      <c r="M339" s="401" t="s">
        <v>168</v>
      </c>
      <c r="N339" s="401"/>
      <c r="O339" s="401"/>
      <c r="P339" s="401"/>
      <c r="Q339" s="401"/>
      <c r="R339" s="401"/>
      <c r="S339" s="401"/>
      <c r="T339" s="401"/>
      <c r="U339" s="401"/>
      <c r="V339" s="558"/>
      <c r="W339" s="77"/>
      <c r="X339" s="10"/>
      <c r="Y339" s="10"/>
      <c r="Z339" s="10"/>
      <c r="AA339" s="10"/>
      <c r="AB339" s="10"/>
      <c r="AC339" s="10"/>
      <c r="AD339" s="10"/>
      <c r="AE339" s="10"/>
      <c r="AF339" s="10"/>
      <c r="AG339" s="10"/>
      <c r="AH339" s="10"/>
      <c r="AI339" s="10"/>
    </row>
    <row r="340" spans="1:35" s="32" customFormat="1" ht="15" customHeight="1" x14ac:dyDescent="0.2">
      <c r="A340" s="30"/>
      <c r="B340" s="54"/>
      <c r="C340" s="389" t="s">
        <v>303</v>
      </c>
      <c r="D340" s="388"/>
      <c r="E340" s="388"/>
      <c r="F340" s="388"/>
      <c r="G340" s="388"/>
      <c r="H340" s="388"/>
      <c r="I340" s="388"/>
      <c r="J340" s="388"/>
      <c r="K340" s="388"/>
      <c r="L340" s="53"/>
      <c r="M340" s="389" t="s">
        <v>303</v>
      </c>
      <c r="N340" s="388"/>
      <c r="O340" s="388"/>
      <c r="P340" s="388"/>
      <c r="Q340" s="388"/>
      <c r="R340" s="388"/>
      <c r="S340" s="388"/>
      <c r="T340" s="388"/>
      <c r="U340" s="388"/>
      <c r="V340" s="439"/>
      <c r="W340" s="78"/>
      <c r="X340" s="31"/>
      <c r="Y340" s="31"/>
      <c r="Z340" s="31"/>
      <c r="AA340" s="31"/>
      <c r="AB340" s="31"/>
      <c r="AC340" s="31"/>
      <c r="AD340" s="31"/>
      <c r="AE340" s="31"/>
      <c r="AF340" s="31"/>
      <c r="AG340" s="31"/>
      <c r="AH340" s="31"/>
      <c r="AI340" s="31"/>
    </row>
    <row r="341" spans="1:35" s="32" customFormat="1" ht="15" customHeight="1" x14ac:dyDescent="0.2">
      <c r="A341" s="30"/>
      <c r="B341" s="54"/>
      <c r="C341" s="388"/>
      <c r="D341" s="388"/>
      <c r="E341" s="388"/>
      <c r="F341" s="388"/>
      <c r="G341" s="388"/>
      <c r="H341" s="388"/>
      <c r="I341" s="388"/>
      <c r="J341" s="388"/>
      <c r="K341" s="388"/>
      <c r="L341" s="53"/>
      <c r="M341" s="383"/>
      <c r="N341" s="383"/>
      <c r="O341" s="383"/>
      <c r="P341" s="383"/>
      <c r="Q341" s="383"/>
      <c r="R341" s="383"/>
      <c r="S341" s="383"/>
      <c r="T341" s="383"/>
      <c r="U341" s="383"/>
      <c r="V341" s="482"/>
      <c r="W341" s="78"/>
      <c r="X341" s="31"/>
      <c r="Y341" s="31"/>
      <c r="Z341" s="31"/>
      <c r="AA341" s="31"/>
      <c r="AB341" s="31"/>
      <c r="AC341" s="31"/>
      <c r="AD341" s="31"/>
      <c r="AE341" s="31"/>
      <c r="AF341" s="31"/>
      <c r="AG341" s="31"/>
      <c r="AH341" s="31"/>
      <c r="AI341" s="31"/>
    </row>
    <row r="342" spans="1:35" s="11" customFormat="1" ht="15" customHeight="1" x14ac:dyDescent="0.2">
      <c r="A342" s="9"/>
      <c r="B342" s="46"/>
      <c r="C342" s="66"/>
      <c r="D342" s="66"/>
      <c r="E342" s="66"/>
      <c r="F342" s="66"/>
      <c r="G342" s="66"/>
      <c r="H342" s="66"/>
      <c r="I342" s="66"/>
      <c r="J342" s="66"/>
      <c r="K342" s="66"/>
      <c r="L342" s="47"/>
      <c r="M342" s="63"/>
      <c r="N342" s="63"/>
      <c r="O342" s="63"/>
      <c r="P342" s="63"/>
      <c r="Q342" s="63"/>
      <c r="R342" s="63"/>
      <c r="S342" s="63"/>
      <c r="T342" s="63"/>
      <c r="U342" s="63"/>
      <c r="V342" s="64"/>
      <c r="W342" s="77"/>
      <c r="X342" s="10"/>
      <c r="Y342" s="10"/>
      <c r="Z342" s="10"/>
      <c r="AA342" s="10"/>
      <c r="AB342" s="10"/>
      <c r="AC342" s="10"/>
      <c r="AD342" s="10"/>
      <c r="AE342" s="10"/>
      <c r="AF342" s="10"/>
      <c r="AG342" s="10"/>
      <c r="AH342" s="10"/>
      <c r="AI342" s="10"/>
    </row>
    <row r="343" spans="1:35" s="11" customFormat="1" ht="15" customHeight="1" x14ac:dyDescent="0.2">
      <c r="A343" s="9"/>
      <c r="B343" s="101"/>
      <c r="C343" s="137" t="s">
        <v>228</v>
      </c>
      <c r="D343" s="96"/>
      <c r="E343" s="96"/>
      <c r="F343" s="96"/>
      <c r="G343" s="96"/>
      <c r="H343" s="96"/>
      <c r="I343" s="96"/>
      <c r="J343" s="96"/>
      <c r="K343" s="102"/>
      <c r="L343" s="103" t="s">
        <v>173</v>
      </c>
      <c r="M343" s="103"/>
      <c r="N343" s="103"/>
      <c r="O343" s="104"/>
      <c r="P343" s="104"/>
      <c r="Q343" s="104"/>
      <c r="R343" s="104"/>
      <c r="S343" s="104"/>
      <c r="T343" s="529" t="s">
        <v>302</v>
      </c>
      <c r="U343" s="529"/>
      <c r="V343" s="231"/>
      <c r="W343" s="28"/>
      <c r="X343" s="118"/>
      <c r="Y343" s="118"/>
      <c r="Z343" s="118"/>
      <c r="AA343" s="118"/>
      <c r="AB343" s="118"/>
      <c r="AC343" s="118"/>
      <c r="AD343" s="118"/>
      <c r="AE343" s="118"/>
      <c r="AF343" s="118"/>
      <c r="AG343" s="118"/>
      <c r="AH343" s="118"/>
      <c r="AI343" s="118"/>
    </row>
    <row r="344" spans="1:35" s="11" customFormat="1" ht="15" customHeight="1" x14ac:dyDescent="0.2">
      <c r="A344" s="9"/>
      <c r="B344" s="45"/>
      <c r="C344" s="3" t="s">
        <v>108</v>
      </c>
      <c r="D344" s="3"/>
      <c r="E344" s="3"/>
      <c r="F344" s="3"/>
      <c r="G344" s="3"/>
      <c r="H344" s="571" t="s">
        <v>303</v>
      </c>
      <c r="I344" s="571"/>
      <c r="J344" s="571"/>
      <c r="K344" s="571"/>
      <c r="L344" s="571"/>
      <c r="M344" s="571"/>
      <c r="N344" s="571"/>
      <c r="O344" s="571"/>
      <c r="P344" s="571"/>
      <c r="Q344" s="571"/>
      <c r="R344" s="571"/>
      <c r="S344" s="571"/>
      <c r="T344" s="571"/>
      <c r="U344" s="571"/>
      <c r="V344" s="572"/>
      <c r="W344" s="77"/>
      <c r="X344" s="10"/>
      <c r="Y344" s="10"/>
      <c r="Z344" s="10"/>
      <c r="AA344" s="10"/>
      <c r="AB344" s="10"/>
      <c r="AC344" s="10"/>
      <c r="AD344" s="10"/>
      <c r="AE344" s="10"/>
      <c r="AF344" s="10"/>
      <c r="AG344" s="10"/>
      <c r="AH344" s="10"/>
      <c r="AI344" s="10"/>
    </row>
    <row r="345" spans="1:35" s="11" customFormat="1" ht="15" customHeight="1" x14ac:dyDescent="0.2">
      <c r="A345" s="9"/>
      <c r="B345" s="13"/>
      <c r="C345" s="3" t="s">
        <v>176</v>
      </c>
      <c r="D345" s="6"/>
      <c r="E345" s="3"/>
      <c r="F345" s="3"/>
      <c r="G345" s="3"/>
      <c r="H345" s="576" t="s">
        <v>57</v>
      </c>
      <c r="I345" s="576"/>
      <c r="J345" s="576"/>
      <c r="K345" s="576" t="s">
        <v>106</v>
      </c>
      <c r="L345" s="576"/>
      <c r="M345" s="576"/>
      <c r="N345" s="576" t="s">
        <v>105</v>
      </c>
      <c r="O345" s="576"/>
      <c r="P345" s="576"/>
      <c r="Q345" s="576" t="s">
        <v>58</v>
      </c>
      <c r="R345" s="576"/>
      <c r="S345" s="576"/>
      <c r="T345" s="576" t="s">
        <v>59</v>
      </c>
      <c r="U345" s="576"/>
      <c r="V345" s="577"/>
      <c r="W345" s="80"/>
      <c r="X345" s="10"/>
      <c r="Y345" s="10"/>
      <c r="Z345" s="10"/>
      <c r="AA345" s="10"/>
      <c r="AB345" s="10"/>
      <c r="AC345" s="10"/>
      <c r="AD345" s="10"/>
      <c r="AE345" s="10"/>
      <c r="AF345" s="10"/>
      <c r="AG345" s="10"/>
      <c r="AH345" s="10"/>
      <c r="AI345" s="10"/>
    </row>
    <row r="346" spans="1:35" s="11" customFormat="1" ht="15" customHeight="1" x14ac:dyDescent="0.2">
      <c r="A346" s="9"/>
      <c r="B346" s="45"/>
      <c r="C346" s="575" t="s">
        <v>111</v>
      </c>
      <c r="D346" s="575"/>
      <c r="E346" s="575"/>
      <c r="F346" s="575"/>
      <c r="G346" s="575"/>
      <c r="H346" s="573"/>
      <c r="I346" s="573"/>
      <c r="J346" s="20" t="s">
        <v>14</v>
      </c>
      <c r="K346" s="573"/>
      <c r="L346" s="573"/>
      <c r="M346" s="20" t="s">
        <v>14</v>
      </c>
      <c r="N346" s="573"/>
      <c r="O346" s="573"/>
      <c r="P346" s="20" t="s">
        <v>14</v>
      </c>
      <c r="Q346" s="573"/>
      <c r="R346" s="573"/>
      <c r="S346" s="20" t="s">
        <v>14</v>
      </c>
      <c r="T346" s="573"/>
      <c r="U346" s="573"/>
      <c r="V346" s="44" t="s">
        <v>14</v>
      </c>
      <c r="W346" s="77"/>
      <c r="X346" s="10"/>
      <c r="Y346" s="10"/>
      <c r="Z346" s="10"/>
      <c r="AA346" s="10"/>
      <c r="AB346" s="10"/>
      <c r="AC346" s="10"/>
      <c r="AD346" s="10"/>
      <c r="AE346" s="10"/>
      <c r="AF346" s="10"/>
      <c r="AG346" s="10"/>
      <c r="AH346" s="10"/>
      <c r="AI346" s="10"/>
    </row>
    <row r="347" spans="1:35" s="11" customFormat="1" ht="15" customHeight="1" x14ac:dyDescent="0.2">
      <c r="A347" s="9"/>
      <c r="B347" s="45"/>
      <c r="C347" s="575" t="s">
        <v>60</v>
      </c>
      <c r="D347" s="575"/>
      <c r="E347" s="575"/>
      <c r="F347" s="575"/>
      <c r="G347" s="575"/>
      <c r="H347" s="574"/>
      <c r="I347" s="574"/>
      <c r="J347" s="20" t="s">
        <v>33</v>
      </c>
      <c r="K347" s="574"/>
      <c r="L347" s="574"/>
      <c r="M347" s="20" t="s">
        <v>33</v>
      </c>
      <c r="N347" s="574"/>
      <c r="O347" s="574"/>
      <c r="P347" s="20" t="s">
        <v>33</v>
      </c>
      <c r="Q347" s="574"/>
      <c r="R347" s="574"/>
      <c r="S347" s="20" t="s">
        <v>33</v>
      </c>
      <c r="T347" s="574"/>
      <c r="U347" s="574"/>
      <c r="V347" s="44" t="s">
        <v>33</v>
      </c>
      <c r="W347" s="77"/>
      <c r="X347" s="10"/>
      <c r="Y347" s="10"/>
      <c r="Z347" s="10"/>
      <c r="AA347" s="10"/>
      <c r="AB347" s="10"/>
      <c r="AC347" s="10"/>
      <c r="AD347" s="10"/>
      <c r="AE347" s="10"/>
      <c r="AF347" s="10"/>
      <c r="AG347" s="10"/>
      <c r="AH347" s="10"/>
      <c r="AI347" s="10"/>
    </row>
    <row r="348" spans="1:35" s="11" customFormat="1" ht="15" customHeight="1" x14ac:dyDescent="0.2">
      <c r="A348" s="9"/>
      <c r="B348" s="45"/>
      <c r="C348" s="3" t="s">
        <v>109</v>
      </c>
      <c r="D348" s="6"/>
      <c r="E348" s="3"/>
      <c r="F348" s="3"/>
      <c r="G348" s="3"/>
      <c r="H348" s="570"/>
      <c r="I348" s="570"/>
      <c r="J348" s="20"/>
      <c r="K348" s="570"/>
      <c r="L348" s="570"/>
      <c r="M348" s="20"/>
      <c r="N348" s="570"/>
      <c r="O348" s="570"/>
      <c r="P348" s="20"/>
      <c r="Q348" s="570"/>
      <c r="R348" s="570"/>
      <c r="S348" s="20"/>
      <c r="T348" s="570"/>
      <c r="U348" s="570"/>
      <c r="V348" s="44"/>
      <c r="W348" s="77"/>
      <c r="X348" s="10"/>
      <c r="Y348" s="10"/>
      <c r="Z348" s="10"/>
      <c r="AA348" s="10"/>
      <c r="AB348" s="10"/>
      <c r="AC348" s="10"/>
      <c r="AD348" s="10"/>
      <c r="AE348" s="10"/>
      <c r="AF348" s="10"/>
      <c r="AG348" s="10"/>
      <c r="AH348" s="10"/>
      <c r="AI348" s="10"/>
    </row>
    <row r="349" spans="1:35" s="11" customFormat="1" ht="15" customHeight="1" x14ac:dyDescent="0.2">
      <c r="A349" s="9"/>
      <c r="B349" s="45"/>
      <c r="C349" s="3" t="s">
        <v>110</v>
      </c>
      <c r="D349" s="5"/>
      <c r="E349" s="5"/>
      <c r="F349" s="3"/>
      <c r="G349" s="3"/>
      <c r="H349" s="3"/>
      <c r="I349" s="3"/>
      <c r="J349" s="6"/>
      <c r="K349" s="6"/>
      <c r="L349" s="6"/>
      <c r="M349" s="6"/>
      <c r="N349" s="6"/>
      <c r="O349" s="6"/>
      <c r="P349" s="6"/>
      <c r="Q349" s="6"/>
      <c r="R349" s="6"/>
      <c r="S349" s="6"/>
      <c r="T349" s="6"/>
      <c r="U349" s="6"/>
      <c r="V349" s="24"/>
      <c r="W349" s="77"/>
      <c r="X349" s="10"/>
      <c r="Y349" s="10"/>
      <c r="Z349" s="10"/>
      <c r="AA349" s="10"/>
      <c r="AB349" s="10"/>
      <c r="AC349" s="10"/>
      <c r="AD349" s="10"/>
      <c r="AE349" s="10"/>
      <c r="AF349" s="10"/>
      <c r="AG349" s="10"/>
      <c r="AH349" s="10"/>
      <c r="AI349" s="10"/>
    </row>
    <row r="350" spans="1:35" s="11" customFormat="1" ht="15" customHeight="1" x14ac:dyDescent="0.2">
      <c r="A350" s="9"/>
      <c r="B350" s="45"/>
      <c r="C350" s="3" t="s">
        <v>158</v>
      </c>
      <c r="D350" s="5"/>
      <c r="E350" s="5"/>
      <c r="F350" s="3"/>
      <c r="G350" s="3"/>
      <c r="H350" s="571" t="s">
        <v>303</v>
      </c>
      <c r="I350" s="571"/>
      <c r="J350" s="571"/>
      <c r="K350" s="571"/>
      <c r="L350" s="571"/>
      <c r="M350" s="571"/>
      <c r="N350" s="571"/>
      <c r="O350" s="571"/>
      <c r="P350" s="571"/>
      <c r="Q350" s="571"/>
      <c r="R350" s="571"/>
      <c r="S350" s="571"/>
      <c r="T350" s="571"/>
      <c r="U350" s="571"/>
      <c r="V350" s="572"/>
      <c r="W350" s="77"/>
      <c r="X350" s="10"/>
      <c r="Y350" s="10"/>
      <c r="Z350" s="10"/>
      <c r="AA350" s="10"/>
      <c r="AB350" s="10"/>
      <c r="AC350" s="10"/>
      <c r="AD350" s="10"/>
      <c r="AE350" s="10"/>
      <c r="AF350" s="10"/>
      <c r="AG350" s="10"/>
      <c r="AH350" s="10"/>
      <c r="AI350" s="10"/>
    </row>
    <row r="351" spans="1:35" s="11" customFormat="1" ht="15" customHeight="1" x14ac:dyDescent="0.2">
      <c r="A351" s="9"/>
      <c r="B351" s="45"/>
      <c r="C351" s="567" t="str">
        <f>Vorgaben!$T$3</f>
        <v>Nur auszufüllen, wenn abweichend vom Gebäude lt. Pt. A des Tabellenblatte "AGWR II":</v>
      </c>
      <c r="D351" s="567"/>
      <c r="E351" s="567"/>
      <c r="F351" s="567"/>
      <c r="G351" s="567"/>
      <c r="H351" s="567"/>
      <c r="I351" s="567"/>
      <c r="J351" s="567"/>
      <c r="K351" s="567"/>
      <c r="L351" s="567"/>
      <c r="M351" s="567"/>
      <c r="N351" s="567"/>
      <c r="O351" s="567"/>
      <c r="P351" s="567"/>
      <c r="Q351" s="567"/>
      <c r="R351" s="567"/>
      <c r="S351" s="567"/>
      <c r="T351" s="567"/>
      <c r="U351" s="567"/>
      <c r="V351" s="568"/>
      <c r="W351" s="77"/>
      <c r="X351" s="10"/>
      <c r="Y351" s="10"/>
      <c r="Z351" s="10"/>
      <c r="AA351" s="10"/>
      <c r="AB351" s="10"/>
      <c r="AC351" s="10"/>
      <c r="AD351" s="10"/>
      <c r="AE351" s="10"/>
      <c r="AF351" s="10"/>
      <c r="AG351" s="10"/>
      <c r="AH351" s="10"/>
      <c r="AI351" s="10"/>
    </row>
    <row r="352" spans="1:35" s="11" customFormat="1" ht="15" customHeight="1" x14ac:dyDescent="0.2">
      <c r="A352" s="9"/>
      <c r="B352" s="45"/>
      <c r="C352" s="532" t="s">
        <v>165</v>
      </c>
      <c r="D352" s="532"/>
      <c r="E352" s="532"/>
      <c r="F352" s="532"/>
      <c r="G352" s="532"/>
      <c r="H352" s="532"/>
      <c r="I352" s="90"/>
      <c r="J352" s="532" t="s">
        <v>166</v>
      </c>
      <c r="K352" s="532"/>
      <c r="L352" s="532"/>
      <c r="M352" s="532"/>
      <c r="N352" s="532"/>
      <c r="O352" s="532"/>
      <c r="P352" s="90"/>
      <c r="Q352" s="532" t="s">
        <v>167</v>
      </c>
      <c r="R352" s="532"/>
      <c r="S352" s="532"/>
      <c r="T352" s="532"/>
      <c r="U352" s="532"/>
      <c r="V352" s="534"/>
      <c r="W352" s="77"/>
      <c r="X352" s="10"/>
      <c r="Y352" s="10"/>
      <c r="Z352" s="10"/>
      <c r="AA352" s="10"/>
      <c r="AB352" s="10"/>
      <c r="AC352" s="10"/>
      <c r="AD352" s="10"/>
      <c r="AE352" s="10"/>
      <c r="AF352" s="10"/>
      <c r="AG352" s="10"/>
      <c r="AH352" s="10"/>
      <c r="AI352" s="10"/>
    </row>
    <row r="353" spans="1:35" s="32" customFormat="1" ht="15" customHeight="1" x14ac:dyDescent="0.2">
      <c r="A353" s="30"/>
      <c r="B353" s="54"/>
      <c r="C353" s="389" t="s">
        <v>303</v>
      </c>
      <c r="D353" s="388"/>
      <c r="E353" s="388"/>
      <c r="F353" s="388"/>
      <c r="G353" s="388"/>
      <c r="H353" s="388"/>
      <c r="I353" s="53"/>
      <c r="J353" s="389" t="s">
        <v>303</v>
      </c>
      <c r="K353" s="388"/>
      <c r="L353" s="388"/>
      <c r="M353" s="388"/>
      <c r="N353" s="388"/>
      <c r="O353" s="388"/>
      <c r="P353" s="53"/>
      <c r="Q353" s="389" t="s">
        <v>303</v>
      </c>
      <c r="R353" s="388"/>
      <c r="S353" s="388"/>
      <c r="T353" s="388"/>
      <c r="U353" s="388"/>
      <c r="V353" s="439"/>
      <c r="W353" s="78"/>
      <c r="X353" s="31"/>
      <c r="Y353" s="31"/>
      <c r="Z353" s="31"/>
      <c r="AA353" s="31"/>
      <c r="AB353" s="31"/>
      <c r="AC353" s="31"/>
      <c r="AD353" s="31"/>
      <c r="AE353" s="31"/>
      <c r="AF353" s="31"/>
      <c r="AG353" s="31"/>
      <c r="AH353" s="31"/>
      <c r="AI353" s="31"/>
    </row>
    <row r="354" spans="1:35" s="32" customFormat="1" ht="15" customHeight="1" x14ac:dyDescent="0.2">
      <c r="A354" s="30"/>
      <c r="B354" s="54"/>
      <c r="C354" s="388"/>
      <c r="D354" s="388"/>
      <c r="E354" s="388"/>
      <c r="F354" s="388"/>
      <c r="G354" s="388"/>
      <c r="H354" s="388"/>
      <c r="I354" s="53"/>
      <c r="J354" s="388"/>
      <c r="K354" s="388"/>
      <c r="L354" s="388"/>
      <c r="M354" s="388"/>
      <c r="N354" s="388"/>
      <c r="O354" s="388"/>
      <c r="P354" s="53"/>
      <c r="Q354" s="388"/>
      <c r="R354" s="388"/>
      <c r="S354" s="388"/>
      <c r="T354" s="388"/>
      <c r="U354" s="388"/>
      <c r="V354" s="439"/>
      <c r="W354" s="78"/>
      <c r="X354" s="31"/>
      <c r="Y354" s="31"/>
      <c r="Z354" s="31"/>
      <c r="AA354" s="31"/>
      <c r="AB354" s="31"/>
      <c r="AC354" s="31"/>
      <c r="AD354" s="31"/>
      <c r="AE354" s="31"/>
      <c r="AF354" s="31"/>
      <c r="AG354" s="31"/>
      <c r="AH354" s="31"/>
      <c r="AI354" s="31"/>
    </row>
    <row r="355" spans="1:35" s="11" customFormat="1" ht="15" customHeight="1" x14ac:dyDescent="0.2">
      <c r="A355" s="9"/>
      <c r="B355" s="45"/>
      <c r="C355" s="532" t="s">
        <v>189</v>
      </c>
      <c r="D355" s="532"/>
      <c r="E355" s="532"/>
      <c r="F355" s="532"/>
      <c r="G355" s="532"/>
      <c r="H355" s="532"/>
      <c r="I355" s="532"/>
      <c r="J355" s="532"/>
      <c r="K355" s="532"/>
      <c r="L355" s="42"/>
      <c r="M355" s="401" t="s">
        <v>168</v>
      </c>
      <c r="N355" s="401"/>
      <c r="O355" s="401"/>
      <c r="P355" s="401"/>
      <c r="Q355" s="401"/>
      <c r="R355" s="401"/>
      <c r="S355" s="401"/>
      <c r="T355" s="401"/>
      <c r="U355" s="401"/>
      <c r="V355" s="558"/>
      <c r="W355" s="77"/>
      <c r="X355" s="10"/>
      <c r="Y355" s="10"/>
      <c r="Z355" s="10"/>
      <c r="AA355" s="10"/>
      <c r="AB355" s="10"/>
      <c r="AC355" s="10"/>
      <c r="AD355" s="10"/>
      <c r="AE355" s="10"/>
      <c r="AF355" s="10"/>
      <c r="AG355" s="10"/>
      <c r="AH355" s="10"/>
      <c r="AI355" s="10"/>
    </row>
    <row r="356" spans="1:35" s="32" customFormat="1" ht="15" customHeight="1" x14ac:dyDescent="0.2">
      <c r="A356" s="30"/>
      <c r="B356" s="54"/>
      <c r="C356" s="389" t="s">
        <v>303</v>
      </c>
      <c r="D356" s="388"/>
      <c r="E356" s="388"/>
      <c r="F356" s="388"/>
      <c r="G356" s="388"/>
      <c r="H356" s="388"/>
      <c r="I356" s="388"/>
      <c r="J356" s="388"/>
      <c r="K356" s="388"/>
      <c r="L356" s="53"/>
      <c r="M356" s="389" t="s">
        <v>303</v>
      </c>
      <c r="N356" s="388"/>
      <c r="O356" s="388"/>
      <c r="P356" s="388"/>
      <c r="Q356" s="388"/>
      <c r="R356" s="388"/>
      <c r="S356" s="388"/>
      <c r="T356" s="388"/>
      <c r="U356" s="388"/>
      <c r="V356" s="439"/>
      <c r="W356" s="78"/>
      <c r="X356" s="31"/>
      <c r="Y356" s="31"/>
      <c r="Z356" s="31"/>
      <c r="AA356" s="31"/>
      <c r="AB356" s="31"/>
      <c r="AC356" s="31"/>
      <c r="AD356" s="31"/>
      <c r="AE356" s="31"/>
      <c r="AF356" s="31"/>
      <c r="AG356" s="31"/>
      <c r="AH356" s="31"/>
      <c r="AI356" s="31"/>
    </row>
    <row r="357" spans="1:35" s="32" customFormat="1" ht="15" customHeight="1" x14ac:dyDescent="0.2">
      <c r="A357" s="30"/>
      <c r="B357" s="54"/>
      <c r="C357" s="388"/>
      <c r="D357" s="388"/>
      <c r="E357" s="388"/>
      <c r="F357" s="388"/>
      <c r="G357" s="388"/>
      <c r="H357" s="388"/>
      <c r="I357" s="388"/>
      <c r="J357" s="388"/>
      <c r="K357" s="388"/>
      <c r="L357" s="53"/>
      <c r="M357" s="383"/>
      <c r="N357" s="383"/>
      <c r="O357" s="383"/>
      <c r="P357" s="383"/>
      <c r="Q357" s="383"/>
      <c r="R357" s="383"/>
      <c r="S357" s="383"/>
      <c r="T357" s="383"/>
      <c r="U357" s="383"/>
      <c r="V357" s="482"/>
      <c r="W357" s="78"/>
      <c r="X357" s="31"/>
      <c r="Y357" s="31"/>
      <c r="Z357" s="31"/>
      <c r="AA357" s="31"/>
      <c r="AB357" s="31"/>
      <c r="AC357" s="31"/>
      <c r="AD357" s="31"/>
      <c r="AE357" s="31"/>
      <c r="AF357" s="31"/>
      <c r="AG357" s="31"/>
      <c r="AH357" s="31"/>
      <c r="AI357" s="31"/>
    </row>
    <row r="358" spans="1:35" s="11" customFormat="1" ht="15" customHeight="1" x14ac:dyDescent="0.2">
      <c r="A358" s="9"/>
      <c r="B358" s="46"/>
      <c r="C358" s="66"/>
      <c r="D358" s="66"/>
      <c r="E358" s="66"/>
      <c r="F358" s="66"/>
      <c r="G358" s="66"/>
      <c r="H358" s="66"/>
      <c r="I358" s="66"/>
      <c r="J358" s="66"/>
      <c r="K358" s="66"/>
      <c r="L358" s="47"/>
      <c r="M358" s="63"/>
      <c r="N358" s="63"/>
      <c r="O358" s="63"/>
      <c r="P358" s="63"/>
      <c r="Q358" s="63"/>
      <c r="R358" s="63"/>
      <c r="S358" s="63"/>
      <c r="T358" s="63"/>
      <c r="U358" s="63"/>
      <c r="V358" s="64"/>
      <c r="W358" s="77"/>
      <c r="X358" s="10"/>
      <c r="Y358" s="10"/>
      <c r="Z358" s="10"/>
      <c r="AA358" s="10"/>
      <c r="AB358" s="10"/>
      <c r="AC358" s="10"/>
      <c r="AD358" s="10"/>
      <c r="AE358" s="10"/>
      <c r="AF358" s="10"/>
      <c r="AG358" s="10"/>
      <c r="AH358" s="10"/>
      <c r="AI358" s="10"/>
    </row>
    <row r="359" spans="1:35" s="11" customFormat="1" ht="15" customHeight="1" x14ac:dyDescent="0.2">
      <c r="A359" s="9"/>
      <c r="B359" s="101"/>
      <c r="C359" s="137" t="s">
        <v>229</v>
      </c>
      <c r="D359" s="96"/>
      <c r="E359" s="96"/>
      <c r="F359" s="96"/>
      <c r="G359" s="96"/>
      <c r="H359" s="96"/>
      <c r="I359" s="96"/>
      <c r="J359" s="96"/>
      <c r="K359" s="102"/>
      <c r="L359" s="103" t="s">
        <v>173</v>
      </c>
      <c r="M359" s="103"/>
      <c r="N359" s="103"/>
      <c r="O359" s="104"/>
      <c r="P359" s="104"/>
      <c r="Q359" s="104"/>
      <c r="R359" s="104"/>
      <c r="S359" s="104"/>
      <c r="T359" s="529" t="s">
        <v>302</v>
      </c>
      <c r="U359" s="529"/>
      <c r="V359" s="231"/>
      <c r="W359" s="28"/>
      <c r="X359" s="118"/>
      <c r="Y359" s="118"/>
      <c r="Z359" s="118"/>
      <c r="AA359" s="118"/>
      <c r="AB359" s="118"/>
      <c r="AC359" s="118"/>
      <c r="AD359" s="118"/>
      <c r="AE359" s="118"/>
      <c r="AF359" s="118"/>
      <c r="AG359" s="118"/>
      <c r="AH359" s="118"/>
      <c r="AI359" s="118"/>
    </row>
    <row r="360" spans="1:35" s="11" customFormat="1" ht="15" customHeight="1" x14ac:dyDescent="0.2">
      <c r="A360" s="9"/>
      <c r="B360" s="45"/>
      <c r="C360" s="3" t="s">
        <v>108</v>
      </c>
      <c r="D360" s="3"/>
      <c r="E360" s="3"/>
      <c r="F360" s="3"/>
      <c r="G360" s="3"/>
      <c r="H360" s="571" t="s">
        <v>303</v>
      </c>
      <c r="I360" s="571"/>
      <c r="J360" s="571"/>
      <c r="K360" s="571"/>
      <c r="L360" s="571"/>
      <c r="M360" s="571"/>
      <c r="N360" s="571"/>
      <c r="O360" s="571"/>
      <c r="P360" s="571"/>
      <c r="Q360" s="571"/>
      <c r="R360" s="571"/>
      <c r="S360" s="571"/>
      <c r="T360" s="571"/>
      <c r="U360" s="571"/>
      <c r="V360" s="572"/>
      <c r="W360" s="77"/>
      <c r="X360" s="10"/>
      <c r="Y360" s="10"/>
      <c r="Z360" s="10"/>
      <c r="AA360" s="10"/>
      <c r="AB360" s="10"/>
      <c r="AC360" s="10"/>
      <c r="AD360" s="10"/>
      <c r="AE360" s="10"/>
      <c r="AF360" s="10"/>
      <c r="AG360" s="10"/>
      <c r="AH360" s="10"/>
      <c r="AI360" s="10"/>
    </row>
    <row r="361" spans="1:35" s="11" customFormat="1" ht="15" customHeight="1" x14ac:dyDescent="0.2">
      <c r="A361" s="9"/>
      <c r="B361" s="13"/>
      <c r="C361" s="3" t="s">
        <v>176</v>
      </c>
      <c r="D361" s="6"/>
      <c r="E361" s="3"/>
      <c r="F361" s="3"/>
      <c r="G361" s="3"/>
      <c r="H361" s="576" t="s">
        <v>57</v>
      </c>
      <c r="I361" s="576"/>
      <c r="J361" s="576"/>
      <c r="K361" s="576" t="s">
        <v>106</v>
      </c>
      <c r="L361" s="576"/>
      <c r="M361" s="576"/>
      <c r="N361" s="576" t="s">
        <v>105</v>
      </c>
      <c r="O361" s="576"/>
      <c r="P361" s="576"/>
      <c r="Q361" s="576" t="s">
        <v>58</v>
      </c>
      <c r="R361" s="576"/>
      <c r="S361" s="576"/>
      <c r="T361" s="576" t="s">
        <v>59</v>
      </c>
      <c r="U361" s="576"/>
      <c r="V361" s="577"/>
      <c r="W361" s="80"/>
      <c r="X361" s="10"/>
      <c r="Y361" s="10"/>
      <c r="Z361" s="10"/>
      <c r="AA361" s="10"/>
      <c r="AB361" s="10"/>
      <c r="AC361" s="10"/>
      <c r="AD361" s="10"/>
      <c r="AE361" s="10"/>
      <c r="AF361" s="10"/>
      <c r="AG361" s="10"/>
      <c r="AH361" s="10"/>
      <c r="AI361" s="10"/>
    </row>
    <row r="362" spans="1:35" s="11" customFormat="1" ht="15" customHeight="1" x14ac:dyDescent="0.2">
      <c r="A362" s="9"/>
      <c r="B362" s="45"/>
      <c r="C362" s="575" t="s">
        <v>111</v>
      </c>
      <c r="D362" s="575"/>
      <c r="E362" s="575"/>
      <c r="F362" s="575"/>
      <c r="G362" s="575"/>
      <c r="H362" s="573"/>
      <c r="I362" s="573"/>
      <c r="J362" s="20" t="s">
        <v>14</v>
      </c>
      <c r="K362" s="573"/>
      <c r="L362" s="573"/>
      <c r="M362" s="20" t="s">
        <v>14</v>
      </c>
      <c r="N362" s="573"/>
      <c r="O362" s="573"/>
      <c r="P362" s="20" t="s">
        <v>14</v>
      </c>
      <c r="Q362" s="573"/>
      <c r="R362" s="573"/>
      <c r="S362" s="20" t="s">
        <v>14</v>
      </c>
      <c r="T362" s="573"/>
      <c r="U362" s="573"/>
      <c r="V362" s="44" t="s">
        <v>14</v>
      </c>
      <c r="W362" s="77"/>
      <c r="X362" s="10"/>
      <c r="Y362" s="10"/>
      <c r="Z362" s="10"/>
      <c r="AA362" s="10"/>
      <c r="AB362" s="10"/>
      <c r="AC362" s="10"/>
      <c r="AD362" s="10"/>
      <c r="AE362" s="10"/>
      <c r="AF362" s="10"/>
      <c r="AG362" s="10"/>
      <c r="AH362" s="10"/>
      <c r="AI362" s="10"/>
    </row>
    <row r="363" spans="1:35" s="11" customFormat="1" ht="15" customHeight="1" x14ac:dyDescent="0.2">
      <c r="A363" s="9"/>
      <c r="B363" s="45"/>
      <c r="C363" s="575" t="s">
        <v>60</v>
      </c>
      <c r="D363" s="575"/>
      <c r="E363" s="575"/>
      <c r="F363" s="575"/>
      <c r="G363" s="575"/>
      <c r="H363" s="574"/>
      <c r="I363" s="574"/>
      <c r="J363" s="20" t="s">
        <v>33</v>
      </c>
      <c r="K363" s="574"/>
      <c r="L363" s="574"/>
      <c r="M363" s="20" t="s">
        <v>33</v>
      </c>
      <c r="N363" s="574"/>
      <c r="O363" s="574"/>
      <c r="P363" s="20" t="s">
        <v>33</v>
      </c>
      <c r="Q363" s="574"/>
      <c r="R363" s="574"/>
      <c r="S363" s="20" t="s">
        <v>33</v>
      </c>
      <c r="T363" s="574"/>
      <c r="U363" s="574"/>
      <c r="V363" s="44" t="s">
        <v>33</v>
      </c>
      <c r="W363" s="77"/>
      <c r="X363" s="10"/>
      <c r="Y363" s="10"/>
      <c r="Z363" s="10"/>
      <c r="AA363" s="10"/>
      <c r="AB363" s="10"/>
      <c r="AC363" s="10"/>
      <c r="AD363" s="10"/>
      <c r="AE363" s="10"/>
      <c r="AF363" s="10"/>
      <c r="AG363" s="10"/>
      <c r="AH363" s="10"/>
      <c r="AI363" s="10"/>
    </row>
    <row r="364" spans="1:35" s="11" customFormat="1" ht="15" customHeight="1" x14ac:dyDescent="0.2">
      <c r="A364" s="9"/>
      <c r="B364" s="45"/>
      <c r="C364" s="3" t="s">
        <v>109</v>
      </c>
      <c r="D364" s="6"/>
      <c r="E364" s="3"/>
      <c r="F364" s="3"/>
      <c r="G364" s="3"/>
      <c r="H364" s="570"/>
      <c r="I364" s="570"/>
      <c r="J364" s="20"/>
      <c r="K364" s="570"/>
      <c r="L364" s="570"/>
      <c r="M364" s="20"/>
      <c r="N364" s="570"/>
      <c r="O364" s="570"/>
      <c r="P364" s="20"/>
      <c r="Q364" s="570"/>
      <c r="R364" s="570"/>
      <c r="S364" s="20"/>
      <c r="T364" s="570"/>
      <c r="U364" s="570"/>
      <c r="V364" s="44"/>
      <c r="W364" s="77"/>
      <c r="X364" s="10"/>
      <c r="Y364" s="10"/>
      <c r="Z364" s="10"/>
      <c r="AA364" s="10"/>
      <c r="AB364" s="10"/>
      <c r="AC364" s="10"/>
      <c r="AD364" s="10"/>
      <c r="AE364" s="10"/>
      <c r="AF364" s="10"/>
      <c r="AG364" s="10"/>
      <c r="AH364" s="10"/>
      <c r="AI364" s="10"/>
    </row>
    <row r="365" spans="1:35" s="11" customFormat="1" ht="15" customHeight="1" x14ac:dyDescent="0.2">
      <c r="A365" s="9"/>
      <c r="B365" s="45"/>
      <c r="C365" s="3" t="s">
        <v>110</v>
      </c>
      <c r="D365" s="5"/>
      <c r="E365" s="5"/>
      <c r="F365" s="3"/>
      <c r="G365" s="3"/>
      <c r="H365" s="3"/>
      <c r="I365" s="3"/>
      <c r="J365" s="6"/>
      <c r="K365" s="6"/>
      <c r="L365" s="6"/>
      <c r="M365" s="6"/>
      <c r="N365" s="6"/>
      <c r="O365" s="6"/>
      <c r="P365" s="6"/>
      <c r="Q365" s="6"/>
      <c r="R365" s="6"/>
      <c r="S365" s="6"/>
      <c r="T365" s="6"/>
      <c r="U365" s="6"/>
      <c r="V365" s="24"/>
      <c r="W365" s="77"/>
      <c r="X365" s="10"/>
      <c r="Y365" s="10"/>
      <c r="Z365" s="10"/>
      <c r="AA365" s="10"/>
      <c r="AB365" s="10"/>
      <c r="AC365" s="10"/>
      <c r="AD365" s="10"/>
      <c r="AE365" s="10"/>
      <c r="AF365" s="10"/>
      <c r="AG365" s="10"/>
      <c r="AH365" s="10"/>
      <c r="AI365" s="10"/>
    </row>
    <row r="366" spans="1:35" s="11" customFormat="1" ht="15" customHeight="1" x14ac:dyDescent="0.2">
      <c r="A366" s="9"/>
      <c r="B366" s="45"/>
      <c r="C366" s="3" t="s">
        <v>158</v>
      </c>
      <c r="D366" s="5"/>
      <c r="E366" s="5"/>
      <c r="F366" s="3"/>
      <c r="G366" s="3"/>
      <c r="H366" s="571" t="s">
        <v>303</v>
      </c>
      <c r="I366" s="571"/>
      <c r="J366" s="571"/>
      <c r="K366" s="571"/>
      <c r="L366" s="571"/>
      <c r="M366" s="571"/>
      <c r="N366" s="571"/>
      <c r="O366" s="571"/>
      <c r="P366" s="571"/>
      <c r="Q366" s="571"/>
      <c r="R366" s="571"/>
      <c r="S366" s="571"/>
      <c r="T366" s="571"/>
      <c r="U366" s="571"/>
      <c r="V366" s="572"/>
      <c r="W366" s="77"/>
      <c r="X366" s="10"/>
      <c r="Y366" s="10"/>
      <c r="Z366" s="10"/>
      <c r="AA366" s="10"/>
      <c r="AB366" s="10"/>
      <c r="AC366" s="10"/>
      <c r="AD366" s="10"/>
      <c r="AE366" s="10"/>
      <c r="AF366" s="10"/>
      <c r="AG366" s="10"/>
      <c r="AH366" s="10"/>
      <c r="AI366" s="10"/>
    </row>
    <row r="367" spans="1:35" s="11" customFormat="1" ht="15" customHeight="1" x14ac:dyDescent="0.2">
      <c r="A367" s="9"/>
      <c r="B367" s="45"/>
      <c r="C367" s="567" t="str">
        <f>Vorgaben!$T$3</f>
        <v>Nur auszufüllen, wenn abweichend vom Gebäude lt. Pt. A des Tabellenblatte "AGWR II":</v>
      </c>
      <c r="D367" s="567"/>
      <c r="E367" s="567"/>
      <c r="F367" s="567"/>
      <c r="G367" s="567"/>
      <c r="H367" s="567"/>
      <c r="I367" s="567"/>
      <c r="J367" s="567"/>
      <c r="K367" s="567"/>
      <c r="L367" s="567"/>
      <c r="M367" s="567"/>
      <c r="N367" s="567"/>
      <c r="O367" s="567"/>
      <c r="P367" s="567"/>
      <c r="Q367" s="567"/>
      <c r="R367" s="567"/>
      <c r="S367" s="567"/>
      <c r="T367" s="567"/>
      <c r="U367" s="567"/>
      <c r="V367" s="568"/>
      <c r="W367" s="77"/>
      <c r="X367" s="10"/>
      <c r="Y367" s="10"/>
      <c r="Z367" s="10"/>
      <c r="AA367" s="10"/>
      <c r="AB367" s="10"/>
      <c r="AC367" s="10"/>
      <c r="AD367" s="10"/>
      <c r="AE367" s="10"/>
      <c r="AF367" s="10"/>
      <c r="AG367" s="10"/>
      <c r="AH367" s="10"/>
      <c r="AI367" s="10"/>
    </row>
    <row r="368" spans="1:35" s="11" customFormat="1" ht="15" customHeight="1" x14ac:dyDescent="0.2">
      <c r="A368" s="9"/>
      <c r="B368" s="45"/>
      <c r="C368" s="532" t="s">
        <v>165</v>
      </c>
      <c r="D368" s="532"/>
      <c r="E368" s="532"/>
      <c r="F368" s="532"/>
      <c r="G368" s="532"/>
      <c r="H368" s="532"/>
      <c r="I368" s="90"/>
      <c r="J368" s="532" t="s">
        <v>166</v>
      </c>
      <c r="K368" s="532"/>
      <c r="L368" s="532"/>
      <c r="M368" s="532"/>
      <c r="N368" s="532"/>
      <c r="O368" s="532"/>
      <c r="P368" s="90"/>
      <c r="Q368" s="532" t="s">
        <v>167</v>
      </c>
      <c r="R368" s="532"/>
      <c r="S368" s="532"/>
      <c r="T368" s="532"/>
      <c r="U368" s="532"/>
      <c r="V368" s="534"/>
      <c r="W368" s="77"/>
      <c r="X368" s="10"/>
      <c r="Y368" s="10"/>
      <c r="Z368" s="10"/>
      <c r="AA368" s="10"/>
      <c r="AB368" s="10"/>
      <c r="AC368" s="10"/>
      <c r="AD368" s="10"/>
      <c r="AE368" s="10"/>
      <c r="AF368" s="10"/>
      <c r="AG368" s="10"/>
      <c r="AH368" s="10"/>
      <c r="AI368" s="10"/>
    </row>
    <row r="369" spans="1:35" s="32" customFormat="1" ht="15" customHeight="1" x14ac:dyDescent="0.2">
      <c r="A369" s="30"/>
      <c r="B369" s="54"/>
      <c r="C369" s="389" t="s">
        <v>303</v>
      </c>
      <c r="D369" s="388"/>
      <c r="E369" s="388"/>
      <c r="F369" s="388"/>
      <c r="G369" s="388"/>
      <c r="H369" s="388"/>
      <c r="I369" s="53"/>
      <c r="J369" s="389" t="s">
        <v>303</v>
      </c>
      <c r="K369" s="388"/>
      <c r="L369" s="388"/>
      <c r="M369" s="388"/>
      <c r="N369" s="388"/>
      <c r="O369" s="388"/>
      <c r="P369" s="53"/>
      <c r="Q369" s="389" t="s">
        <v>303</v>
      </c>
      <c r="R369" s="388"/>
      <c r="S369" s="388"/>
      <c r="T369" s="388"/>
      <c r="U369" s="388"/>
      <c r="V369" s="439"/>
      <c r="W369" s="78"/>
      <c r="X369" s="31"/>
      <c r="Y369" s="31"/>
      <c r="Z369" s="31"/>
      <c r="AA369" s="31"/>
      <c r="AB369" s="31"/>
      <c r="AC369" s="31"/>
      <c r="AD369" s="31"/>
      <c r="AE369" s="31"/>
      <c r="AF369" s="31"/>
      <c r="AG369" s="31"/>
      <c r="AH369" s="31"/>
      <c r="AI369" s="31"/>
    </row>
    <row r="370" spans="1:35" s="32" customFormat="1" ht="15" customHeight="1" x14ac:dyDescent="0.2">
      <c r="A370" s="30"/>
      <c r="B370" s="54"/>
      <c r="C370" s="388"/>
      <c r="D370" s="388"/>
      <c r="E370" s="388"/>
      <c r="F370" s="388"/>
      <c r="G370" s="388"/>
      <c r="H370" s="388"/>
      <c r="I370" s="53"/>
      <c r="J370" s="388"/>
      <c r="K370" s="388"/>
      <c r="L370" s="388"/>
      <c r="M370" s="388"/>
      <c r="N370" s="388"/>
      <c r="O370" s="388"/>
      <c r="P370" s="53"/>
      <c r="Q370" s="388"/>
      <c r="R370" s="388"/>
      <c r="S370" s="388"/>
      <c r="T370" s="388"/>
      <c r="U370" s="388"/>
      <c r="V370" s="439"/>
      <c r="W370" s="78"/>
      <c r="X370" s="31"/>
      <c r="Y370" s="31"/>
      <c r="Z370" s="31"/>
      <c r="AA370" s="31"/>
      <c r="AB370" s="31"/>
      <c r="AC370" s="31"/>
      <c r="AD370" s="31"/>
      <c r="AE370" s="31"/>
      <c r="AF370" s="31"/>
      <c r="AG370" s="31"/>
      <c r="AH370" s="31"/>
      <c r="AI370" s="31"/>
    </row>
    <row r="371" spans="1:35" s="11" customFormat="1" ht="15" customHeight="1" x14ac:dyDescent="0.2">
      <c r="A371" s="9"/>
      <c r="B371" s="45"/>
      <c r="C371" s="532" t="s">
        <v>189</v>
      </c>
      <c r="D371" s="532"/>
      <c r="E371" s="532"/>
      <c r="F371" s="532"/>
      <c r="G371" s="532"/>
      <c r="H371" s="532"/>
      <c r="I371" s="532"/>
      <c r="J371" s="532"/>
      <c r="K371" s="532"/>
      <c r="L371" s="42"/>
      <c r="M371" s="401" t="s">
        <v>168</v>
      </c>
      <c r="N371" s="401"/>
      <c r="O371" s="401"/>
      <c r="P371" s="401"/>
      <c r="Q371" s="401"/>
      <c r="R371" s="401"/>
      <c r="S371" s="401"/>
      <c r="T371" s="401"/>
      <c r="U371" s="401"/>
      <c r="V371" s="558"/>
      <c r="W371" s="77"/>
      <c r="X371" s="10"/>
      <c r="Y371" s="10"/>
      <c r="Z371" s="10"/>
      <c r="AA371" s="10"/>
      <c r="AB371" s="10"/>
      <c r="AC371" s="10"/>
      <c r="AD371" s="10"/>
      <c r="AE371" s="10"/>
      <c r="AF371" s="10"/>
      <c r="AG371" s="10"/>
      <c r="AH371" s="10"/>
      <c r="AI371" s="10"/>
    </row>
    <row r="372" spans="1:35" s="32" customFormat="1" ht="15" customHeight="1" x14ac:dyDescent="0.2">
      <c r="A372" s="30"/>
      <c r="B372" s="54"/>
      <c r="C372" s="389" t="s">
        <v>303</v>
      </c>
      <c r="D372" s="388"/>
      <c r="E372" s="388"/>
      <c r="F372" s="388"/>
      <c r="G372" s="388"/>
      <c r="H372" s="388"/>
      <c r="I372" s="388"/>
      <c r="J372" s="388"/>
      <c r="K372" s="388"/>
      <c r="L372" s="53"/>
      <c r="M372" s="389" t="s">
        <v>303</v>
      </c>
      <c r="N372" s="388"/>
      <c r="O372" s="388"/>
      <c r="P372" s="388"/>
      <c r="Q372" s="388"/>
      <c r="R372" s="388"/>
      <c r="S372" s="388"/>
      <c r="T372" s="388"/>
      <c r="U372" s="388"/>
      <c r="V372" s="439"/>
      <c r="W372" s="78"/>
      <c r="X372" s="31"/>
      <c r="Y372" s="31"/>
      <c r="Z372" s="31"/>
      <c r="AA372" s="31"/>
      <c r="AB372" s="31"/>
      <c r="AC372" s="31"/>
      <c r="AD372" s="31"/>
      <c r="AE372" s="31"/>
      <c r="AF372" s="31"/>
      <c r="AG372" s="31"/>
      <c r="AH372" s="31"/>
      <c r="AI372" s="31"/>
    </row>
    <row r="373" spans="1:35" s="32" customFormat="1" ht="15" customHeight="1" x14ac:dyDescent="0.2">
      <c r="A373" s="30"/>
      <c r="B373" s="54"/>
      <c r="C373" s="388"/>
      <c r="D373" s="388"/>
      <c r="E373" s="388"/>
      <c r="F373" s="388"/>
      <c r="G373" s="388"/>
      <c r="H373" s="388"/>
      <c r="I373" s="388"/>
      <c r="J373" s="388"/>
      <c r="K373" s="388"/>
      <c r="L373" s="53"/>
      <c r="M373" s="383"/>
      <c r="N373" s="383"/>
      <c r="O373" s="383"/>
      <c r="P373" s="383"/>
      <c r="Q373" s="383"/>
      <c r="R373" s="383"/>
      <c r="S373" s="383"/>
      <c r="T373" s="383"/>
      <c r="U373" s="383"/>
      <c r="V373" s="482"/>
      <c r="W373" s="78"/>
      <c r="X373" s="31"/>
      <c r="Y373" s="31"/>
      <c r="Z373" s="31"/>
      <c r="AA373" s="31"/>
      <c r="AB373" s="31"/>
      <c r="AC373" s="31"/>
      <c r="AD373" s="31"/>
      <c r="AE373" s="31"/>
      <c r="AF373" s="31"/>
      <c r="AG373" s="31"/>
      <c r="AH373" s="31"/>
      <c r="AI373" s="31"/>
    </row>
    <row r="374" spans="1:35" s="11" customFormat="1" ht="15" customHeight="1" x14ac:dyDescent="0.2">
      <c r="A374" s="9"/>
      <c r="B374" s="46"/>
      <c r="C374" s="66"/>
      <c r="D374" s="66"/>
      <c r="E374" s="66"/>
      <c r="F374" s="66"/>
      <c r="G374" s="66"/>
      <c r="H374" s="66"/>
      <c r="I374" s="66"/>
      <c r="J374" s="66"/>
      <c r="K374" s="66"/>
      <c r="L374" s="47"/>
      <c r="M374" s="63"/>
      <c r="N374" s="63"/>
      <c r="O374" s="63"/>
      <c r="P374" s="63"/>
      <c r="Q374" s="63"/>
      <c r="R374" s="63"/>
      <c r="S374" s="63"/>
      <c r="T374" s="63"/>
      <c r="U374" s="63"/>
      <c r="V374" s="64"/>
      <c r="W374" s="77"/>
      <c r="X374" s="10"/>
      <c r="Y374" s="10"/>
      <c r="Z374" s="10"/>
      <c r="AA374" s="10"/>
      <c r="AB374" s="10"/>
      <c r="AC374" s="10"/>
      <c r="AD374" s="10"/>
      <c r="AE374" s="10"/>
      <c r="AF374" s="10"/>
      <c r="AG374" s="10"/>
      <c r="AH374" s="10"/>
      <c r="AI374" s="10"/>
    </row>
    <row r="375" spans="1:35" s="11" customFormat="1" ht="7.5" customHeight="1" x14ac:dyDescent="0.2">
      <c r="A375" s="9"/>
      <c r="B375" s="33"/>
      <c r="C375" s="65"/>
      <c r="D375" s="65"/>
      <c r="E375" s="65"/>
      <c r="F375" s="65"/>
      <c r="G375" s="65"/>
      <c r="H375" s="65"/>
      <c r="I375" s="65"/>
      <c r="J375" s="65"/>
      <c r="K375" s="65"/>
      <c r="L375" s="42"/>
      <c r="M375" s="34"/>
      <c r="N375" s="34"/>
      <c r="O375" s="34"/>
      <c r="P375" s="34"/>
      <c r="Q375" s="34"/>
      <c r="R375" s="34"/>
      <c r="S375" s="34"/>
      <c r="T375" s="34"/>
      <c r="U375" s="34"/>
      <c r="V375" s="34"/>
      <c r="W375" s="77"/>
      <c r="X375" s="10"/>
      <c r="Y375" s="10"/>
      <c r="Z375" s="10"/>
      <c r="AA375" s="10"/>
      <c r="AB375" s="10"/>
      <c r="AC375" s="10"/>
      <c r="AD375" s="10"/>
      <c r="AE375" s="10"/>
      <c r="AF375" s="10"/>
      <c r="AG375" s="10"/>
      <c r="AH375" s="10"/>
      <c r="AI375" s="10"/>
    </row>
    <row r="376" spans="1:35" s="157" customFormat="1" ht="9.9499999999999993" customHeight="1" x14ac:dyDescent="0.25">
      <c r="A376" s="154"/>
      <c r="B376" s="569" t="str">
        <f>$C$1</f>
        <v>AGWR II - Statistische Angaben zu weiteren Nutzungseinheiten</v>
      </c>
      <c r="C376" s="569"/>
      <c r="D376" s="569"/>
      <c r="E376" s="569"/>
      <c r="F376" s="569"/>
      <c r="G376" s="569"/>
      <c r="H376" s="569"/>
      <c r="I376" s="569"/>
      <c r="J376" s="569"/>
      <c r="K376" s="569"/>
      <c r="L376" s="569"/>
      <c r="M376" s="569"/>
      <c r="N376" s="569"/>
      <c r="O376" s="569"/>
      <c r="P376" s="569"/>
      <c r="Q376" s="569"/>
      <c r="R376" s="569"/>
      <c r="S376" s="569"/>
      <c r="T376" s="569"/>
      <c r="U376" s="569"/>
      <c r="V376" s="569"/>
      <c r="W376" s="155"/>
      <c r="X376" s="156"/>
      <c r="Y376" s="156"/>
      <c r="Z376" s="156"/>
      <c r="AA376" s="156"/>
      <c r="AB376" s="156"/>
      <c r="AC376" s="156"/>
      <c r="AD376" s="156"/>
      <c r="AE376" s="156"/>
      <c r="AF376" s="156"/>
      <c r="AG376" s="156"/>
      <c r="AH376" s="156"/>
      <c r="AI376" s="156"/>
    </row>
    <row r="377" spans="1:35" s="157" customFormat="1" ht="9.9499999999999993" customHeight="1" x14ac:dyDescent="0.25">
      <c r="A377" s="154"/>
      <c r="B377" s="569" t="str">
        <f>IF(BauansDat&lt;&gt;"",CONCATENATE("betreffend Bauansuchen vom ",TEXT(BauansDat,"TT.MM.JJJJ"), " - Bauwerber/in: ", Bauwerber,", ",AdrBauwerber),CONCATENATE("Statistische Angaben (AGWR II)", " - Bauwerber/in: ", Bauwerber,", ",AdrBauwerber))</f>
        <v xml:space="preserve">Statistische Angaben (AGWR II) - Bauwerber/in: , </v>
      </c>
      <c r="C377" s="569"/>
      <c r="D377" s="569"/>
      <c r="E377" s="569"/>
      <c r="F377" s="569"/>
      <c r="G377" s="569"/>
      <c r="H377" s="569"/>
      <c r="I377" s="569"/>
      <c r="J377" s="569"/>
      <c r="K377" s="569"/>
      <c r="L377" s="569"/>
      <c r="M377" s="569"/>
      <c r="N377" s="569"/>
      <c r="O377" s="569"/>
      <c r="P377" s="569"/>
      <c r="Q377" s="569"/>
      <c r="R377" s="569"/>
      <c r="S377" s="569"/>
      <c r="T377" s="569"/>
      <c r="U377" s="569"/>
      <c r="V377" s="569"/>
      <c r="W377" s="155"/>
      <c r="X377" s="156"/>
      <c r="Y377" s="156"/>
      <c r="Z377" s="156"/>
      <c r="AA377" s="156"/>
      <c r="AB377" s="156"/>
      <c r="AC377" s="156"/>
      <c r="AD377" s="156"/>
      <c r="AE377" s="156"/>
      <c r="AF377" s="156"/>
      <c r="AG377" s="156"/>
      <c r="AH377" s="156"/>
      <c r="AI377" s="156"/>
    </row>
    <row r="378" spans="1:35" s="62" customFormat="1" ht="15" customHeight="1" x14ac:dyDescent="0.15">
      <c r="A378" s="59"/>
      <c r="B378" s="91"/>
      <c r="C378" s="91"/>
      <c r="D378" s="91"/>
      <c r="E378" s="91"/>
      <c r="F378" s="91"/>
      <c r="G378" s="91"/>
      <c r="H378" s="91"/>
      <c r="I378" s="91"/>
      <c r="J378" s="91"/>
      <c r="K378" s="91"/>
      <c r="L378" s="91"/>
      <c r="M378" s="91"/>
      <c r="N378" s="91"/>
      <c r="O378" s="91"/>
      <c r="P378" s="91"/>
      <c r="Q378" s="91"/>
      <c r="R378" s="91"/>
      <c r="S378" s="91"/>
      <c r="T378" s="91"/>
      <c r="U378" s="91"/>
      <c r="V378" s="91"/>
      <c r="W378" s="79"/>
      <c r="X378" s="61"/>
      <c r="Y378" s="61"/>
      <c r="Z378" s="61"/>
      <c r="AA378" s="61"/>
      <c r="AB378" s="61"/>
      <c r="AC378" s="61"/>
      <c r="AD378" s="61"/>
      <c r="AE378" s="61"/>
      <c r="AF378" s="61"/>
      <c r="AG378" s="61"/>
      <c r="AH378" s="61"/>
      <c r="AI378" s="61"/>
    </row>
    <row r="379" spans="1:35" s="114" customFormat="1" ht="15" customHeight="1" x14ac:dyDescent="0.3">
      <c r="A379" s="113"/>
      <c r="B379" s="106"/>
      <c r="C379" s="99" t="str">
        <f>Vorgaben!$T$4</f>
        <v>AGWR II - Statistische Angaben zu weiteren Nutzungseinheiten</v>
      </c>
      <c r="D379" s="99"/>
      <c r="E379" s="99"/>
      <c r="F379" s="99"/>
      <c r="G379" s="99"/>
      <c r="H379" s="99"/>
      <c r="I379" s="99"/>
      <c r="J379" s="99"/>
      <c r="K379" s="99"/>
      <c r="L379" s="99"/>
      <c r="M379" s="99"/>
      <c r="N379" s="99"/>
      <c r="O379" s="99"/>
      <c r="P379" s="99"/>
      <c r="Q379" s="99"/>
      <c r="R379" s="116"/>
      <c r="S379" s="99"/>
      <c r="T379" s="579">
        <v>8</v>
      </c>
      <c r="U379" s="579"/>
      <c r="V379" s="579"/>
      <c r="W379" s="115"/>
    </row>
    <row r="380" spans="1:35" s="111" customFormat="1" ht="15" customHeight="1" x14ac:dyDescent="0.25">
      <c r="A380" s="108"/>
      <c r="B380" s="107"/>
      <c r="C380" s="109"/>
      <c r="D380" s="109"/>
      <c r="E380" s="109"/>
      <c r="F380" s="109"/>
      <c r="G380" s="109"/>
      <c r="H380" s="109"/>
      <c r="I380" s="109"/>
      <c r="J380" s="109"/>
      <c r="K380" s="109"/>
      <c r="L380" s="109"/>
      <c r="M380" s="109"/>
      <c r="N380" s="109"/>
      <c r="O380" s="109"/>
      <c r="P380" s="109"/>
      <c r="Q380" s="109"/>
      <c r="R380" s="112"/>
      <c r="S380" s="112"/>
      <c r="T380" s="112"/>
      <c r="U380" s="112"/>
      <c r="V380" s="109"/>
      <c r="W380" s="110"/>
    </row>
    <row r="381" spans="1:35" s="11" customFormat="1" ht="15" customHeight="1" x14ac:dyDescent="0.2">
      <c r="A381" s="9"/>
      <c r="B381" s="101"/>
      <c r="C381" s="137" t="s">
        <v>230</v>
      </c>
      <c r="D381" s="96"/>
      <c r="E381" s="96"/>
      <c r="F381" s="96"/>
      <c r="G381" s="96"/>
      <c r="H381" s="96"/>
      <c r="I381" s="96"/>
      <c r="J381" s="96"/>
      <c r="K381" s="102"/>
      <c r="L381" s="103" t="s">
        <v>173</v>
      </c>
      <c r="M381" s="103"/>
      <c r="N381" s="103"/>
      <c r="O381" s="104"/>
      <c r="P381" s="104"/>
      <c r="Q381" s="104"/>
      <c r="R381" s="104"/>
      <c r="S381" s="104"/>
      <c r="T381" s="529" t="s">
        <v>302</v>
      </c>
      <c r="U381" s="529"/>
      <c r="V381" s="231"/>
      <c r="W381" s="28"/>
      <c r="X381" s="118"/>
      <c r="Y381" s="118"/>
      <c r="Z381" s="118"/>
      <c r="AA381" s="118"/>
      <c r="AB381" s="118"/>
      <c r="AC381" s="118"/>
      <c r="AD381" s="118"/>
      <c r="AE381" s="118"/>
      <c r="AF381" s="118"/>
      <c r="AG381" s="118"/>
      <c r="AH381" s="118"/>
      <c r="AI381" s="118"/>
    </row>
    <row r="382" spans="1:35" s="11" customFormat="1" ht="15" customHeight="1" x14ac:dyDescent="0.2">
      <c r="A382" s="9"/>
      <c r="B382" s="45"/>
      <c r="C382" s="3" t="s">
        <v>108</v>
      </c>
      <c r="D382" s="3"/>
      <c r="E382" s="3"/>
      <c r="F382" s="3"/>
      <c r="G382" s="3"/>
      <c r="H382" s="571" t="s">
        <v>303</v>
      </c>
      <c r="I382" s="571"/>
      <c r="J382" s="571"/>
      <c r="K382" s="571"/>
      <c r="L382" s="571"/>
      <c r="M382" s="571"/>
      <c r="N382" s="571"/>
      <c r="O382" s="571"/>
      <c r="P382" s="571"/>
      <c r="Q382" s="571"/>
      <c r="R382" s="571"/>
      <c r="S382" s="571"/>
      <c r="T382" s="571"/>
      <c r="U382" s="571"/>
      <c r="V382" s="572"/>
      <c r="W382" s="77"/>
      <c r="X382" s="10"/>
      <c r="Y382" s="10"/>
      <c r="Z382" s="10"/>
      <c r="AA382" s="10"/>
      <c r="AB382" s="10"/>
      <c r="AC382" s="10"/>
      <c r="AD382" s="10"/>
      <c r="AE382" s="10"/>
      <c r="AF382" s="10"/>
      <c r="AG382" s="10"/>
      <c r="AH382" s="10"/>
      <c r="AI382" s="10"/>
    </row>
    <row r="383" spans="1:35" s="11" customFormat="1" ht="15" customHeight="1" x14ac:dyDescent="0.2">
      <c r="A383" s="9"/>
      <c r="B383" s="13"/>
      <c r="C383" s="3" t="s">
        <v>176</v>
      </c>
      <c r="D383" s="6"/>
      <c r="E383" s="3"/>
      <c r="F383" s="3"/>
      <c r="G383" s="3"/>
      <c r="H383" s="576" t="s">
        <v>57</v>
      </c>
      <c r="I383" s="576"/>
      <c r="J383" s="576"/>
      <c r="K383" s="576" t="s">
        <v>106</v>
      </c>
      <c r="L383" s="576"/>
      <c r="M383" s="576"/>
      <c r="N383" s="576" t="s">
        <v>105</v>
      </c>
      <c r="O383" s="576"/>
      <c r="P383" s="576"/>
      <c r="Q383" s="576" t="s">
        <v>58</v>
      </c>
      <c r="R383" s="576"/>
      <c r="S383" s="576"/>
      <c r="T383" s="576" t="s">
        <v>59</v>
      </c>
      <c r="U383" s="576"/>
      <c r="V383" s="577"/>
      <c r="W383" s="80"/>
      <c r="X383" s="10"/>
      <c r="Y383" s="10"/>
      <c r="Z383" s="10"/>
      <c r="AA383" s="10"/>
      <c r="AB383" s="10"/>
      <c r="AC383" s="10"/>
      <c r="AD383" s="10"/>
      <c r="AE383" s="10"/>
      <c r="AF383" s="10"/>
      <c r="AG383" s="10"/>
      <c r="AH383" s="10"/>
      <c r="AI383" s="10"/>
    </row>
    <row r="384" spans="1:35" s="11" customFormat="1" ht="15" customHeight="1" x14ac:dyDescent="0.2">
      <c r="A384" s="9"/>
      <c r="B384" s="45"/>
      <c r="C384" s="575" t="s">
        <v>111</v>
      </c>
      <c r="D384" s="575"/>
      <c r="E384" s="575"/>
      <c r="F384" s="575"/>
      <c r="G384" s="575"/>
      <c r="H384" s="573"/>
      <c r="I384" s="573"/>
      <c r="J384" s="20" t="s">
        <v>14</v>
      </c>
      <c r="K384" s="573"/>
      <c r="L384" s="573"/>
      <c r="M384" s="20" t="s">
        <v>14</v>
      </c>
      <c r="N384" s="573"/>
      <c r="O384" s="573"/>
      <c r="P384" s="20" t="s">
        <v>14</v>
      </c>
      <c r="Q384" s="573"/>
      <c r="R384" s="573"/>
      <c r="S384" s="20" t="s">
        <v>14</v>
      </c>
      <c r="T384" s="573"/>
      <c r="U384" s="573"/>
      <c r="V384" s="44" t="s">
        <v>14</v>
      </c>
      <c r="W384" s="77"/>
      <c r="X384" s="10"/>
      <c r="Y384" s="10"/>
      <c r="Z384" s="10"/>
      <c r="AA384" s="10"/>
      <c r="AB384" s="10"/>
      <c r="AC384" s="10"/>
      <c r="AD384" s="10"/>
      <c r="AE384" s="10"/>
      <c r="AF384" s="10"/>
      <c r="AG384" s="10"/>
      <c r="AH384" s="10"/>
      <c r="AI384" s="10"/>
    </row>
    <row r="385" spans="1:35" s="11" customFormat="1" ht="15" customHeight="1" x14ac:dyDescent="0.2">
      <c r="A385" s="9"/>
      <c r="B385" s="45"/>
      <c r="C385" s="575" t="s">
        <v>60</v>
      </c>
      <c r="D385" s="575"/>
      <c r="E385" s="575"/>
      <c r="F385" s="575"/>
      <c r="G385" s="575"/>
      <c r="H385" s="574"/>
      <c r="I385" s="574"/>
      <c r="J385" s="20" t="s">
        <v>33</v>
      </c>
      <c r="K385" s="574"/>
      <c r="L385" s="574"/>
      <c r="M385" s="20" t="s">
        <v>33</v>
      </c>
      <c r="N385" s="574"/>
      <c r="O385" s="574"/>
      <c r="P385" s="20" t="s">
        <v>33</v>
      </c>
      <c r="Q385" s="574"/>
      <c r="R385" s="574"/>
      <c r="S385" s="20" t="s">
        <v>33</v>
      </c>
      <c r="T385" s="574"/>
      <c r="U385" s="574"/>
      <c r="V385" s="44" t="s">
        <v>33</v>
      </c>
      <c r="W385" s="77"/>
      <c r="X385" s="10"/>
      <c r="Y385" s="10"/>
      <c r="Z385" s="10"/>
      <c r="AA385" s="10"/>
      <c r="AB385" s="10"/>
      <c r="AC385" s="10"/>
      <c r="AD385" s="10"/>
      <c r="AE385" s="10"/>
      <c r="AF385" s="10"/>
      <c r="AG385" s="10"/>
      <c r="AH385" s="10"/>
      <c r="AI385" s="10"/>
    </row>
    <row r="386" spans="1:35" s="11" customFormat="1" ht="15" customHeight="1" x14ac:dyDescent="0.2">
      <c r="A386" s="9"/>
      <c r="B386" s="45"/>
      <c r="C386" s="3" t="s">
        <v>109</v>
      </c>
      <c r="D386" s="6"/>
      <c r="E386" s="3"/>
      <c r="F386" s="3"/>
      <c r="G386" s="3"/>
      <c r="H386" s="570"/>
      <c r="I386" s="570"/>
      <c r="J386" s="20"/>
      <c r="K386" s="570"/>
      <c r="L386" s="570"/>
      <c r="M386" s="20"/>
      <c r="N386" s="570"/>
      <c r="O386" s="570"/>
      <c r="P386" s="20"/>
      <c r="Q386" s="570"/>
      <c r="R386" s="570"/>
      <c r="S386" s="20"/>
      <c r="T386" s="570"/>
      <c r="U386" s="570"/>
      <c r="V386" s="44"/>
      <c r="W386" s="77"/>
      <c r="X386" s="10"/>
      <c r="Y386" s="10"/>
      <c r="Z386" s="10"/>
      <c r="AA386" s="10"/>
      <c r="AB386" s="10"/>
      <c r="AC386" s="10"/>
      <c r="AD386" s="10"/>
      <c r="AE386" s="10"/>
      <c r="AF386" s="10"/>
      <c r="AG386" s="10"/>
      <c r="AH386" s="10"/>
      <c r="AI386" s="10"/>
    </row>
    <row r="387" spans="1:35" s="11" customFormat="1" ht="15" customHeight="1" x14ac:dyDescent="0.2">
      <c r="A387" s="9"/>
      <c r="B387" s="45"/>
      <c r="C387" s="3" t="s">
        <v>110</v>
      </c>
      <c r="D387" s="5"/>
      <c r="E387" s="5"/>
      <c r="F387" s="3"/>
      <c r="G387" s="3"/>
      <c r="H387" s="3"/>
      <c r="I387" s="3"/>
      <c r="J387" s="6"/>
      <c r="K387" s="6"/>
      <c r="L387" s="6"/>
      <c r="M387" s="6"/>
      <c r="N387" s="6"/>
      <c r="O387" s="6"/>
      <c r="P387" s="6"/>
      <c r="Q387" s="6"/>
      <c r="R387" s="6"/>
      <c r="S387" s="6"/>
      <c r="T387" s="6"/>
      <c r="U387" s="6"/>
      <c r="V387" s="24"/>
      <c r="W387" s="77"/>
      <c r="X387" s="10"/>
      <c r="Y387" s="10"/>
      <c r="Z387" s="10"/>
      <c r="AA387" s="10"/>
      <c r="AB387" s="10"/>
      <c r="AC387" s="10"/>
      <c r="AD387" s="10"/>
      <c r="AE387" s="10"/>
      <c r="AF387" s="10"/>
      <c r="AG387" s="10"/>
      <c r="AH387" s="10"/>
      <c r="AI387" s="10"/>
    </row>
    <row r="388" spans="1:35" s="11" customFormat="1" ht="15" customHeight="1" x14ac:dyDescent="0.2">
      <c r="A388" s="9"/>
      <c r="B388" s="45"/>
      <c r="C388" s="3" t="s">
        <v>158</v>
      </c>
      <c r="D388" s="5"/>
      <c r="E388" s="5"/>
      <c r="F388" s="3"/>
      <c r="G388" s="3"/>
      <c r="H388" s="571" t="s">
        <v>303</v>
      </c>
      <c r="I388" s="571"/>
      <c r="J388" s="571"/>
      <c r="K388" s="571"/>
      <c r="L388" s="571"/>
      <c r="M388" s="571"/>
      <c r="N388" s="571"/>
      <c r="O388" s="571"/>
      <c r="P388" s="571"/>
      <c r="Q388" s="571"/>
      <c r="R388" s="571"/>
      <c r="S388" s="571"/>
      <c r="T388" s="571"/>
      <c r="U388" s="571"/>
      <c r="V388" s="572"/>
      <c r="W388" s="77"/>
      <c r="X388" s="10"/>
      <c r="Y388" s="10"/>
      <c r="Z388" s="10"/>
      <c r="AA388" s="10"/>
      <c r="AB388" s="10"/>
      <c r="AC388" s="10"/>
      <c r="AD388" s="10"/>
      <c r="AE388" s="10"/>
      <c r="AF388" s="10"/>
      <c r="AG388" s="10"/>
      <c r="AH388" s="10"/>
      <c r="AI388" s="10"/>
    </row>
    <row r="389" spans="1:35" s="11" customFormat="1" ht="15" customHeight="1" x14ac:dyDescent="0.2">
      <c r="A389" s="9"/>
      <c r="B389" s="45"/>
      <c r="C389" s="567" t="str">
        <f>Vorgaben!$T$3</f>
        <v>Nur auszufüllen, wenn abweichend vom Gebäude lt. Pt. A des Tabellenblatte "AGWR II":</v>
      </c>
      <c r="D389" s="567"/>
      <c r="E389" s="567"/>
      <c r="F389" s="567"/>
      <c r="G389" s="567"/>
      <c r="H389" s="567"/>
      <c r="I389" s="567"/>
      <c r="J389" s="567"/>
      <c r="K389" s="567"/>
      <c r="L389" s="567"/>
      <c r="M389" s="567"/>
      <c r="N389" s="567"/>
      <c r="O389" s="567"/>
      <c r="P389" s="567"/>
      <c r="Q389" s="567"/>
      <c r="R389" s="567"/>
      <c r="S389" s="567"/>
      <c r="T389" s="567"/>
      <c r="U389" s="567"/>
      <c r="V389" s="568"/>
      <c r="W389" s="77"/>
      <c r="X389" s="10"/>
      <c r="Y389" s="10"/>
      <c r="Z389" s="10"/>
      <c r="AA389" s="10"/>
      <c r="AB389" s="10"/>
      <c r="AC389" s="10"/>
      <c r="AD389" s="10"/>
      <c r="AE389" s="10"/>
      <c r="AF389" s="10"/>
      <c r="AG389" s="10"/>
      <c r="AH389" s="10"/>
      <c r="AI389" s="10"/>
    </row>
    <row r="390" spans="1:35" s="11" customFormat="1" ht="15" customHeight="1" x14ac:dyDescent="0.2">
      <c r="A390" s="9"/>
      <c r="B390" s="45"/>
      <c r="C390" s="532" t="s">
        <v>165</v>
      </c>
      <c r="D390" s="532"/>
      <c r="E390" s="532"/>
      <c r="F390" s="532"/>
      <c r="G390" s="532"/>
      <c r="H390" s="532"/>
      <c r="I390" s="90"/>
      <c r="J390" s="532" t="s">
        <v>166</v>
      </c>
      <c r="K390" s="532"/>
      <c r="L390" s="532"/>
      <c r="M390" s="532"/>
      <c r="N390" s="532"/>
      <c r="O390" s="532"/>
      <c r="P390" s="90"/>
      <c r="Q390" s="532" t="s">
        <v>167</v>
      </c>
      <c r="R390" s="532"/>
      <c r="S390" s="532"/>
      <c r="T390" s="532"/>
      <c r="U390" s="532"/>
      <c r="V390" s="534"/>
      <c r="W390" s="77"/>
      <c r="X390" s="10"/>
      <c r="Y390" s="10"/>
      <c r="Z390" s="10"/>
      <c r="AA390" s="10"/>
      <c r="AB390" s="10"/>
      <c r="AC390" s="10"/>
      <c r="AD390" s="10"/>
      <c r="AE390" s="10"/>
      <c r="AF390" s="10"/>
      <c r="AG390" s="10"/>
      <c r="AH390" s="10"/>
      <c r="AI390" s="10"/>
    </row>
    <row r="391" spans="1:35" s="32" customFormat="1" ht="15" customHeight="1" x14ac:dyDescent="0.2">
      <c r="A391" s="30"/>
      <c r="B391" s="54"/>
      <c r="C391" s="389" t="s">
        <v>303</v>
      </c>
      <c r="D391" s="388"/>
      <c r="E391" s="388"/>
      <c r="F391" s="388"/>
      <c r="G391" s="388"/>
      <c r="H391" s="388"/>
      <c r="I391" s="53"/>
      <c r="J391" s="389" t="s">
        <v>303</v>
      </c>
      <c r="K391" s="388"/>
      <c r="L391" s="388"/>
      <c r="M391" s="388"/>
      <c r="N391" s="388"/>
      <c r="O391" s="388"/>
      <c r="P391" s="53"/>
      <c r="Q391" s="389" t="s">
        <v>303</v>
      </c>
      <c r="R391" s="388"/>
      <c r="S391" s="388"/>
      <c r="T391" s="388"/>
      <c r="U391" s="388"/>
      <c r="V391" s="439"/>
      <c r="W391" s="78"/>
      <c r="X391" s="31"/>
      <c r="Y391" s="31"/>
      <c r="Z391" s="31"/>
      <c r="AA391" s="31"/>
      <c r="AB391" s="31"/>
      <c r="AC391" s="31"/>
      <c r="AD391" s="31"/>
      <c r="AE391" s="31"/>
      <c r="AF391" s="31"/>
      <c r="AG391" s="31"/>
      <c r="AH391" s="31"/>
      <c r="AI391" s="31"/>
    </row>
    <row r="392" spans="1:35" s="32" customFormat="1" ht="15" customHeight="1" x14ac:dyDescent="0.2">
      <c r="A392" s="30"/>
      <c r="B392" s="54"/>
      <c r="C392" s="388"/>
      <c r="D392" s="388"/>
      <c r="E392" s="388"/>
      <c r="F392" s="388"/>
      <c r="G392" s="388"/>
      <c r="H392" s="388"/>
      <c r="I392" s="53"/>
      <c r="J392" s="388"/>
      <c r="K392" s="388"/>
      <c r="L392" s="388"/>
      <c r="M392" s="388"/>
      <c r="N392" s="388"/>
      <c r="O392" s="388"/>
      <c r="P392" s="53"/>
      <c r="Q392" s="388"/>
      <c r="R392" s="388"/>
      <c r="S392" s="388"/>
      <c r="T392" s="388"/>
      <c r="U392" s="388"/>
      <c r="V392" s="439"/>
      <c r="W392" s="78"/>
      <c r="X392" s="31"/>
      <c r="Y392" s="31"/>
      <c r="Z392" s="31"/>
      <c r="AA392" s="31"/>
      <c r="AB392" s="31"/>
      <c r="AC392" s="31"/>
      <c r="AD392" s="31"/>
      <c r="AE392" s="31"/>
      <c r="AF392" s="31"/>
      <c r="AG392" s="31"/>
      <c r="AH392" s="31"/>
      <c r="AI392" s="31"/>
    </row>
    <row r="393" spans="1:35" s="11" customFormat="1" ht="15" customHeight="1" x14ac:dyDescent="0.2">
      <c r="A393" s="9"/>
      <c r="B393" s="45"/>
      <c r="C393" s="532" t="s">
        <v>189</v>
      </c>
      <c r="D393" s="532"/>
      <c r="E393" s="532"/>
      <c r="F393" s="532"/>
      <c r="G393" s="532"/>
      <c r="H393" s="532"/>
      <c r="I393" s="532"/>
      <c r="J393" s="532"/>
      <c r="K393" s="532"/>
      <c r="L393" s="42"/>
      <c r="M393" s="401" t="s">
        <v>168</v>
      </c>
      <c r="N393" s="401"/>
      <c r="O393" s="401"/>
      <c r="P393" s="401"/>
      <c r="Q393" s="401"/>
      <c r="R393" s="401"/>
      <c r="S393" s="401"/>
      <c r="T393" s="401"/>
      <c r="U393" s="401"/>
      <c r="V393" s="558"/>
      <c r="W393" s="77"/>
      <c r="X393" s="10"/>
      <c r="Y393" s="10"/>
      <c r="Z393" s="10"/>
      <c r="AA393" s="10"/>
      <c r="AB393" s="10"/>
      <c r="AC393" s="10"/>
      <c r="AD393" s="10"/>
      <c r="AE393" s="10"/>
      <c r="AF393" s="10"/>
      <c r="AG393" s="10"/>
      <c r="AH393" s="10"/>
      <c r="AI393" s="10"/>
    </row>
    <row r="394" spans="1:35" s="32" customFormat="1" ht="15" customHeight="1" x14ac:dyDescent="0.2">
      <c r="A394" s="30"/>
      <c r="B394" s="54"/>
      <c r="C394" s="389" t="s">
        <v>303</v>
      </c>
      <c r="D394" s="388"/>
      <c r="E394" s="388"/>
      <c r="F394" s="388"/>
      <c r="G394" s="388"/>
      <c r="H394" s="388"/>
      <c r="I394" s="388"/>
      <c r="J394" s="388"/>
      <c r="K394" s="388"/>
      <c r="L394" s="53"/>
      <c r="M394" s="389" t="s">
        <v>303</v>
      </c>
      <c r="N394" s="388"/>
      <c r="O394" s="388"/>
      <c r="P394" s="388"/>
      <c r="Q394" s="388"/>
      <c r="R394" s="388"/>
      <c r="S394" s="388"/>
      <c r="T394" s="388"/>
      <c r="U394" s="388"/>
      <c r="V394" s="439"/>
      <c r="W394" s="78"/>
      <c r="X394" s="31"/>
      <c r="Y394" s="31"/>
      <c r="Z394" s="31"/>
      <c r="AA394" s="31"/>
      <c r="AB394" s="31"/>
      <c r="AC394" s="31"/>
      <c r="AD394" s="31"/>
      <c r="AE394" s="31"/>
      <c r="AF394" s="31"/>
      <c r="AG394" s="31"/>
      <c r="AH394" s="31"/>
      <c r="AI394" s="31"/>
    </row>
    <row r="395" spans="1:35" s="32" customFormat="1" ht="15" customHeight="1" x14ac:dyDescent="0.2">
      <c r="A395" s="30"/>
      <c r="B395" s="54"/>
      <c r="C395" s="388"/>
      <c r="D395" s="388"/>
      <c r="E395" s="388"/>
      <c r="F395" s="388"/>
      <c r="G395" s="388"/>
      <c r="H395" s="388"/>
      <c r="I395" s="388"/>
      <c r="J395" s="388"/>
      <c r="K395" s="388"/>
      <c r="L395" s="53"/>
      <c r="M395" s="383"/>
      <c r="N395" s="383"/>
      <c r="O395" s="383"/>
      <c r="P395" s="383"/>
      <c r="Q395" s="383"/>
      <c r="R395" s="383"/>
      <c r="S395" s="383"/>
      <c r="T395" s="383"/>
      <c r="U395" s="383"/>
      <c r="V395" s="482"/>
      <c r="W395" s="78"/>
      <c r="X395" s="31"/>
      <c r="Y395" s="31"/>
      <c r="Z395" s="31"/>
      <c r="AA395" s="31"/>
      <c r="AB395" s="31"/>
      <c r="AC395" s="31"/>
      <c r="AD395" s="31"/>
      <c r="AE395" s="31"/>
      <c r="AF395" s="31"/>
      <c r="AG395" s="31"/>
      <c r="AH395" s="31"/>
      <c r="AI395" s="31"/>
    </row>
    <row r="396" spans="1:35" s="11" customFormat="1" ht="15" customHeight="1" x14ac:dyDescent="0.2">
      <c r="A396" s="9"/>
      <c r="B396" s="46"/>
      <c r="C396" s="66"/>
      <c r="D396" s="66"/>
      <c r="E396" s="66"/>
      <c r="F396" s="66"/>
      <c r="G396" s="66"/>
      <c r="H396" s="66"/>
      <c r="I396" s="66"/>
      <c r="J396" s="66"/>
      <c r="K396" s="66"/>
      <c r="L396" s="47"/>
      <c r="M396" s="63"/>
      <c r="N396" s="63"/>
      <c r="O396" s="63"/>
      <c r="P396" s="63"/>
      <c r="Q396" s="63"/>
      <c r="R396" s="63"/>
      <c r="S396" s="63"/>
      <c r="T396" s="63"/>
      <c r="U396" s="63"/>
      <c r="V396" s="64"/>
      <c r="W396" s="77"/>
      <c r="X396" s="10"/>
      <c r="Y396" s="10"/>
      <c r="Z396" s="10"/>
      <c r="AA396" s="10"/>
      <c r="AB396" s="10"/>
      <c r="AC396" s="10"/>
      <c r="AD396" s="10"/>
      <c r="AE396" s="10"/>
      <c r="AF396" s="10"/>
      <c r="AG396" s="10"/>
      <c r="AH396" s="10"/>
      <c r="AI396" s="10"/>
    </row>
    <row r="397" spans="1:35" s="11" customFormat="1" ht="15" customHeight="1" x14ac:dyDescent="0.2">
      <c r="A397" s="9"/>
      <c r="B397" s="101"/>
      <c r="C397" s="137" t="s">
        <v>231</v>
      </c>
      <c r="D397" s="96"/>
      <c r="E397" s="96"/>
      <c r="F397" s="96"/>
      <c r="G397" s="96"/>
      <c r="H397" s="96"/>
      <c r="I397" s="96"/>
      <c r="J397" s="96"/>
      <c r="K397" s="102"/>
      <c r="L397" s="103" t="s">
        <v>173</v>
      </c>
      <c r="M397" s="103"/>
      <c r="N397" s="103"/>
      <c r="O397" s="104"/>
      <c r="P397" s="104"/>
      <c r="Q397" s="104"/>
      <c r="R397" s="104"/>
      <c r="S397" s="104"/>
      <c r="T397" s="529" t="s">
        <v>302</v>
      </c>
      <c r="U397" s="529"/>
      <c r="V397" s="231"/>
      <c r="W397" s="28"/>
      <c r="X397" s="118"/>
      <c r="Y397" s="118"/>
      <c r="Z397" s="118"/>
      <c r="AA397" s="118"/>
      <c r="AB397" s="118"/>
      <c r="AC397" s="118"/>
      <c r="AD397" s="118"/>
      <c r="AE397" s="118"/>
      <c r="AF397" s="118"/>
      <c r="AG397" s="118"/>
      <c r="AH397" s="118"/>
      <c r="AI397" s="118"/>
    </row>
    <row r="398" spans="1:35" s="11" customFormat="1" ht="15" customHeight="1" x14ac:dyDescent="0.2">
      <c r="A398" s="9"/>
      <c r="B398" s="45"/>
      <c r="C398" s="3" t="s">
        <v>108</v>
      </c>
      <c r="D398" s="3"/>
      <c r="E398" s="3"/>
      <c r="F398" s="3"/>
      <c r="G398" s="3"/>
      <c r="H398" s="571" t="s">
        <v>303</v>
      </c>
      <c r="I398" s="571"/>
      <c r="J398" s="571"/>
      <c r="K398" s="571"/>
      <c r="L398" s="571"/>
      <c r="M398" s="571"/>
      <c r="N398" s="571"/>
      <c r="O398" s="571"/>
      <c r="P398" s="571"/>
      <c r="Q398" s="571"/>
      <c r="R398" s="571"/>
      <c r="S398" s="571"/>
      <c r="T398" s="571"/>
      <c r="U398" s="571"/>
      <c r="V398" s="572"/>
      <c r="W398" s="77"/>
      <c r="X398" s="10"/>
      <c r="Y398" s="10"/>
      <c r="Z398" s="10"/>
      <c r="AA398" s="10"/>
      <c r="AB398" s="10"/>
      <c r="AC398" s="10"/>
      <c r="AD398" s="10"/>
      <c r="AE398" s="10"/>
      <c r="AF398" s="10"/>
      <c r="AG398" s="10"/>
      <c r="AH398" s="10"/>
      <c r="AI398" s="10"/>
    </row>
    <row r="399" spans="1:35" s="11" customFormat="1" ht="15" customHeight="1" x14ac:dyDescent="0.2">
      <c r="A399" s="9"/>
      <c r="B399" s="13"/>
      <c r="C399" s="3" t="s">
        <v>176</v>
      </c>
      <c r="D399" s="6"/>
      <c r="E399" s="3"/>
      <c r="F399" s="3"/>
      <c r="G399" s="3"/>
      <c r="H399" s="576" t="s">
        <v>57</v>
      </c>
      <c r="I399" s="576"/>
      <c r="J399" s="576"/>
      <c r="K399" s="576" t="s">
        <v>106</v>
      </c>
      <c r="L399" s="576"/>
      <c r="M399" s="576"/>
      <c r="N399" s="576" t="s">
        <v>105</v>
      </c>
      <c r="O399" s="576"/>
      <c r="P399" s="576"/>
      <c r="Q399" s="576" t="s">
        <v>58</v>
      </c>
      <c r="R399" s="576"/>
      <c r="S399" s="576"/>
      <c r="T399" s="576" t="s">
        <v>59</v>
      </c>
      <c r="U399" s="576"/>
      <c r="V399" s="577"/>
      <c r="W399" s="80"/>
      <c r="X399" s="10"/>
      <c r="Y399" s="10"/>
      <c r="Z399" s="10"/>
      <c r="AA399" s="10"/>
      <c r="AB399" s="10"/>
      <c r="AC399" s="10"/>
      <c r="AD399" s="10"/>
      <c r="AE399" s="10"/>
      <c r="AF399" s="10"/>
      <c r="AG399" s="10"/>
      <c r="AH399" s="10"/>
      <c r="AI399" s="10"/>
    </row>
    <row r="400" spans="1:35" s="11" customFormat="1" ht="15" customHeight="1" x14ac:dyDescent="0.2">
      <c r="A400" s="9"/>
      <c r="B400" s="45"/>
      <c r="C400" s="575" t="s">
        <v>111</v>
      </c>
      <c r="D400" s="575"/>
      <c r="E400" s="575"/>
      <c r="F400" s="575"/>
      <c r="G400" s="575"/>
      <c r="H400" s="573"/>
      <c r="I400" s="573"/>
      <c r="J400" s="20" t="s">
        <v>14</v>
      </c>
      <c r="K400" s="573"/>
      <c r="L400" s="573"/>
      <c r="M400" s="20" t="s">
        <v>14</v>
      </c>
      <c r="N400" s="573"/>
      <c r="O400" s="573"/>
      <c r="P400" s="20" t="s">
        <v>14</v>
      </c>
      <c r="Q400" s="573"/>
      <c r="R400" s="573"/>
      <c r="S400" s="20" t="s">
        <v>14</v>
      </c>
      <c r="T400" s="573"/>
      <c r="U400" s="573"/>
      <c r="V400" s="44" t="s">
        <v>14</v>
      </c>
      <c r="W400" s="77"/>
      <c r="X400" s="10"/>
      <c r="Y400" s="10"/>
      <c r="Z400" s="10"/>
      <c r="AA400" s="10"/>
      <c r="AB400" s="10"/>
      <c r="AC400" s="10"/>
      <c r="AD400" s="10"/>
      <c r="AE400" s="10"/>
      <c r="AF400" s="10"/>
      <c r="AG400" s="10"/>
      <c r="AH400" s="10"/>
      <c r="AI400" s="10"/>
    </row>
    <row r="401" spans="1:35" s="11" customFormat="1" ht="15" customHeight="1" x14ac:dyDescent="0.2">
      <c r="A401" s="9"/>
      <c r="B401" s="45"/>
      <c r="C401" s="575" t="s">
        <v>60</v>
      </c>
      <c r="D401" s="575"/>
      <c r="E401" s="575"/>
      <c r="F401" s="575"/>
      <c r="G401" s="575"/>
      <c r="H401" s="574"/>
      <c r="I401" s="574"/>
      <c r="J401" s="20" t="s">
        <v>33</v>
      </c>
      <c r="K401" s="574"/>
      <c r="L401" s="574"/>
      <c r="M401" s="20" t="s">
        <v>33</v>
      </c>
      <c r="N401" s="574"/>
      <c r="O401" s="574"/>
      <c r="P401" s="20" t="s">
        <v>33</v>
      </c>
      <c r="Q401" s="574"/>
      <c r="R401" s="574"/>
      <c r="S401" s="20" t="s">
        <v>33</v>
      </c>
      <c r="T401" s="574"/>
      <c r="U401" s="574"/>
      <c r="V401" s="44" t="s">
        <v>33</v>
      </c>
      <c r="W401" s="77"/>
      <c r="X401" s="10"/>
      <c r="Y401" s="10"/>
      <c r="Z401" s="10"/>
      <c r="AA401" s="10"/>
      <c r="AB401" s="10"/>
      <c r="AC401" s="10"/>
      <c r="AD401" s="10"/>
      <c r="AE401" s="10"/>
      <c r="AF401" s="10"/>
      <c r="AG401" s="10"/>
      <c r="AH401" s="10"/>
      <c r="AI401" s="10"/>
    </row>
    <row r="402" spans="1:35" s="11" customFormat="1" ht="15" customHeight="1" x14ac:dyDescent="0.2">
      <c r="A402" s="9"/>
      <c r="B402" s="45"/>
      <c r="C402" s="3" t="s">
        <v>109</v>
      </c>
      <c r="D402" s="6"/>
      <c r="E402" s="3"/>
      <c r="F402" s="3"/>
      <c r="G402" s="3"/>
      <c r="H402" s="570"/>
      <c r="I402" s="570"/>
      <c r="J402" s="20"/>
      <c r="K402" s="570"/>
      <c r="L402" s="570"/>
      <c r="M402" s="20"/>
      <c r="N402" s="570"/>
      <c r="O402" s="570"/>
      <c r="P402" s="20"/>
      <c r="Q402" s="570"/>
      <c r="R402" s="570"/>
      <c r="S402" s="20"/>
      <c r="T402" s="570"/>
      <c r="U402" s="570"/>
      <c r="V402" s="44"/>
      <c r="W402" s="77"/>
      <c r="X402" s="10"/>
      <c r="Y402" s="10"/>
      <c r="Z402" s="10"/>
      <c r="AA402" s="10"/>
      <c r="AB402" s="10"/>
      <c r="AC402" s="10"/>
      <c r="AD402" s="10"/>
      <c r="AE402" s="10"/>
      <c r="AF402" s="10"/>
      <c r="AG402" s="10"/>
      <c r="AH402" s="10"/>
      <c r="AI402" s="10"/>
    </row>
    <row r="403" spans="1:35" s="11" customFormat="1" ht="15" customHeight="1" x14ac:dyDescent="0.2">
      <c r="A403" s="9"/>
      <c r="B403" s="45"/>
      <c r="C403" s="3" t="s">
        <v>110</v>
      </c>
      <c r="D403" s="5"/>
      <c r="E403" s="5"/>
      <c r="F403" s="3"/>
      <c r="G403" s="3"/>
      <c r="H403" s="3"/>
      <c r="I403" s="3"/>
      <c r="J403" s="6"/>
      <c r="K403" s="6"/>
      <c r="L403" s="6"/>
      <c r="M403" s="6"/>
      <c r="N403" s="6"/>
      <c r="O403" s="6"/>
      <c r="P403" s="6"/>
      <c r="Q403" s="6"/>
      <c r="R403" s="6"/>
      <c r="S403" s="6"/>
      <c r="T403" s="6"/>
      <c r="U403" s="6"/>
      <c r="V403" s="24"/>
      <c r="W403" s="77"/>
      <c r="X403" s="10"/>
      <c r="Y403" s="10"/>
      <c r="Z403" s="10"/>
      <c r="AA403" s="10"/>
      <c r="AB403" s="10"/>
      <c r="AC403" s="10"/>
      <c r="AD403" s="10"/>
      <c r="AE403" s="10"/>
      <c r="AF403" s="10"/>
      <c r="AG403" s="10"/>
      <c r="AH403" s="10"/>
      <c r="AI403" s="10"/>
    </row>
    <row r="404" spans="1:35" s="11" customFormat="1" ht="15" customHeight="1" x14ac:dyDescent="0.2">
      <c r="A404" s="9"/>
      <c r="B404" s="45"/>
      <c r="C404" s="3" t="s">
        <v>158</v>
      </c>
      <c r="D404" s="5"/>
      <c r="E404" s="5"/>
      <c r="F404" s="3"/>
      <c r="G404" s="3"/>
      <c r="H404" s="571" t="s">
        <v>303</v>
      </c>
      <c r="I404" s="571"/>
      <c r="J404" s="571"/>
      <c r="K404" s="571"/>
      <c r="L404" s="571"/>
      <c r="M404" s="571"/>
      <c r="N404" s="571"/>
      <c r="O404" s="571"/>
      <c r="P404" s="571"/>
      <c r="Q404" s="571"/>
      <c r="R404" s="571"/>
      <c r="S404" s="571"/>
      <c r="T404" s="571"/>
      <c r="U404" s="571"/>
      <c r="V404" s="572"/>
      <c r="W404" s="77"/>
      <c r="X404" s="10"/>
      <c r="Y404" s="10"/>
      <c r="Z404" s="10"/>
      <c r="AA404" s="10"/>
      <c r="AB404" s="10"/>
      <c r="AC404" s="10"/>
      <c r="AD404" s="10"/>
      <c r="AE404" s="10"/>
      <c r="AF404" s="10"/>
      <c r="AG404" s="10"/>
      <c r="AH404" s="10"/>
      <c r="AI404" s="10"/>
    </row>
    <row r="405" spans="1:35" s="11" customFormat="1" ht="15" customHeight="1" x14ac:dyDescent="0.2">
      <c r="A405" s="9"/>
      <c r="B405" s="45"/>
      <c r="C405" s="567" t="str">
        <f>Vorgaben!$T$3</f>
        <v>Nur auszufüllen, wenn abweichend vom Gebäude lt. Pt. A des Tabellenblatte "AGWR II":</v>
      </c>
      <c r="D405" s="567"/>
      <c r="E405" s="567"/>
      <c r="F405" s="567"/>
      <c r="G405" s="567"/>
      <c r="H405" s="567"/>
      <c r="I405" s="567"/>
      <c r="J405" s="567"/>
      <c r="K405" s="567"/>
      <c r="L405" s="567"/>
      <c r="M405" s="567"/>
      <c r="N405" s="567"/>
      <c r="O405" s="567"/>
      <c r="P405" s="567"/>
      <c r="Q405" s="567"/>
      <c r="R405" s="567"/>
      <c r="S405" s="567"/>
      <c r="T405" s="567"/>
      <c r="U405" s="567"/>
      <c r="V405" s="568"/>
      <c r="W405" s="77"/>
      <c r="X405" s="10"/>
      <c r="Y405" s="10"/>
      <c r="Z405" s="10"/>
      <c r="AA405" s="10"/>
      <c r="AB405" s="10"/>
      <c r="AC405" s="10"/>
      <c r="AD405" s="10"/>
      <c r="AE405" s="10"/>
      <c r="AF405" s="10"/>
      <c r="AG405" s="10"/>
      <c r="AH405" s="10"/>
      <c r="AI405" s="10"/>
    </row>
    <row r="406" spans="1:35" s="11" customFormat="1" ht="15" customHeight="1" x14ac:dyDescent="0.2">
      <c r="A406" s="9"/>
      <c r="B406" s="45"/>
      <c r="C406" s="532" t="s">
        <v>165</v>
      </c>
      <c r="D406" s="532"/>
      <c r="E406" s="532"/>
      <c r="F406" s="532"/>
      <c r="G406" s="532"/>
      <c r="H406" s="532"/>
      <c r="I406" s="90"/>
      <c r="J406" s="532" t="s">
        <v>166</v>
      </c>
      <c r="K406" s="532"/>
      <c r="L406" s="532"/>
      <c r="M406" s="532"/>
      <c r="N406" s="532"/>
      <c r="O406" s="532"/>
      <c r="P406" s="90"/>
      <c r="Q406" s="532" t="s">
        <v>167</v>
      </c>
      <c r="R406" s="532"/>
      <c r="S406" s="532"/>
      <c r="T406" s="532"/>
      <c r="U406" s="532"/>
      <c r="V406" s="534"/>
      <c r="W406" s="77"/>
      <c r="X406" s="10"/>
      <c r="Y406" s="10"/>
      <c r="Z406" s="10"/>
      <c r="AA406" s="10"/>
      <c r="AB406" s="10"/>
      <c r="AC406" s="10"/>
      <c r="AD406" s="10"/>
      <c r="AE406" s="10"/>
      <c r="AF406" s="10"/>
      <c r="AG406" s="10"/>
      <c r="AH406" s="10"/>
      <c r="AI406" s="10"/>
    </row>
    <row r="407" spans="1:35" s="32" customFormat="1" ht="15" customHeight="1" x14ac:dyDescent="0.2">
      <c r="A407" s="30"/>
      <c r="B407" s="54"/>
      <c r="C407" s="389" t="s">
        <v>303</v>
      </c>
      <c r="D407" s="388"/>
      <c r="E407" s="388"/>
      <c r="F407" s="388"/>
      <c r="G407" s="388"/>
      <c r="H407" s="388"/>
      <c r="I407" s="53"/>
      <c r="J407" s="389" t="s">
        <v>303</v>
      </c>
      <c r="K407" s="388"/>
      <c r="L407" s="388"/>
      <c r="M407" s="388"/>
      <c r="N407" s="388"/>
      <c r="O407" s="388"/>
      <c r="P407" s="53"/>
      <c r="Q407" s="389" t="s">
        <v>303</v>
      </c>
      <c r="R407" s="388"/>
      <c r="S407" s="388"/>
      <c r="T407" s="388"/>
      <c r="U407" s="388"/>
      <c r="V407" s="439"/>
      <c r="W407" s="78"/>
      <c r="X407" s="31"/>
      <c r="Y407" s="31"/>
      <c r="Z407" s="31"/>
      <c r="AA407" s="31"/>
      <c r="AB407" s="31"/>
      <c r="AC407" s="31"/>
      <c r="AD407" s="31"/>
      <c r="AE407" s="31"/>
      <c r="AF407" s="31"/>
      <c r="AG407" s="31"/>
      <c r="AH407" s="31"/>
      <c r="AI407" s="31"/>
    </row>
    <row r="408" spans="1:35" s="32" customFormat="1" ht="15" customHeight="1" x14ac:dyDescent="0.2">
      <c r="A408" s="30"/>
      <c r="B408" s="54"/>
      <c r="C408" s="388"/>
      <c r="D408" s="388"/>
      <c r="E408" s="388"/>
      <c r="F408" s="388"/>
      <c r="G408" s="388"/>
      <c r="H408" s="388"/>
      <c r="I408" s="53"/>
      <c r="J408" s="388"/>
      <c r="K408" s="388"/>
      <c r="L408" s="388"/>
      <c r="M408" s="388"/>
      <c r="N408" s="388"/>
      <c r="O408" s="388"/>
      <c r="P408" s="53"/>
      <c r="Q408" s="388"/>
      <c r="R408" s="388"/>
      <c r="S408" s="388"/>
      <c r="T408" s="388"/>
      <c r="U408" s="388"/>
      <c r="V408" s="439"/>
      <c r="W408" s="78"/>
      <c r="X408" s="31"/>
      <c r="Y408" s="31"/>
      <c r="Z408" s="31"/>
      <c r="AA408" s="31"/>
      <c r="AB408" s="31"/>
      <c r="AC408" s="31"/>
      <c r="AD408" s="31"/>
      <c r="AE408" s="31"/>
      <c r="AF408" s="31"/>
      <c r="AG408" s="31"/>
      <c r="AH408" s="31"/>
      <c r="AI408" s="31"/>
    </row>
    <row r="409" spans="1:35" s="11" customFormat="1" ht="15" customHeight="1" x14ac:dyDescent="0.2">
      <c r="A409" s="9"/>
      <c r="B409" s="45"/>
      <c r="C409" s="532" t="s">
        <v>189</v>
      </c>
      <c r="D409" s="532"/>
      <c r="E409" s="532"/>
      <c r="F409" s="532"/>
      <c r="G409" s="532"/>
      <c r="H409" s="532"/>
      <c r="I409" s="532"/>
      <c r="J409" s="532"/>
      <c r="K409" s="532"/>
      <c r="L409" s="42"/>
      <c r="M409" s="401" t="s">
        <v>168</v>
      </c>
      <c r="N409" s="401"/>
      <c r="O409" s="401"/>
      <c r="P409" s="401"/>
      <c r="Q409" s="401"/>
      <c r="R409" s="401"/>
      <c r="S409" s="401"/>
      <c r="T409" s="401"/>
      <c r="U409" s="401"/>
      <c r="V409" s="558"/>
      <c r="W409" s="77"/>
      <c r="X409" s="10"/>
      <c r="Y409" s="10"/>
      <c r="Z409" s="10"/>
      <c r="AA409" s="10"/>
      <c r="AB409" s="10"/>
      <c r="AC409" s="10"/>
      <c r="AD409" s="10"/>
      <c r="AE409" s="10"/>
      <c r="AF409" s="10"/>
      <c r="AG409" s="10"/>
      <c r="AH409" s="10"/>
      <c r="AI409" s="10"/>
    </row>
    <row r="410" spans="1:35" s="32" customFormat="1" ht="15" customHeight="1" x14ac:dyDescent="0.2">
      <c r="A410" s="30"/>
      <c r="B410" s="54"/>
      <c r="C410" s="389" t="s">
        <v>303</v>
      </c>
      <c r="D410" s="388"/>
      <c r="E410" s="388"/>
      <c r="F410" s="388"/>
      <c r="G410" s="388"/>
      <c r="H410" s="388"/>
      <c r="I410" s="388"/>
      <c r="J410" s="388"/>
      <c r="K410" s="388"/>
      <c r="L410" s="53"/>
      <c r="M410" s="389" t="s">
        <v>303</v>
      </c>
      <c r="N410" s="388"/>
      <c r="O410" s="388"/>
      <c r="P410" s="388"/>
      <c r="Q410" s="388"/>
      <c r="R410" s="388"/>
      <c r="S410" s="388"/>
      <c r="T410" s="388"/>
      <c r="U410" s="388"/>
      <c r="V410" s="439"/>
      <c r="W410" s="78"/>
      <c r="X410" s="31"/>
      <c r="Y410" s="31"/>
      <c r="Z410" s="31"/>
      <c r="AA410" s="31"/>
      <c r="AB410" s="31"/>
      <c r="AC410" s="31"/>
      <c r="AD410" s="31"/>
      <c r="AE410" s="31"/>
      <c r="AF410" s="31"/>
      <c r="AG410" s="31"/>
      <c r="AH410" s="31"/>
      <c r="AI410" s="31"/>
    </row>
    <row r="411" spans="1:35" s="32" customFormat="1" ht="15" customHeight="1" x14ac:dyDescent="0.2">
      <c r="A411" s="30"/>
      <c r="B411" s="54"/>
      <c r="C411" s="388"/>
      <c r="D411" s="388"/>
      <c r="E411" s="388"/>
      <c r="F411" s="388"/>
      <c r="G411" s="388"/>
      <c r="H411" s="388"/>
      <c r="I411" s="388"/>
      <c r="J411" s="388"/>
      <c r="K411" s="388"/>
      <c r="L411" s="53"/>
      <c r="M411" s="383"/>
      <c r="N411" s="383"/>
      <c r="O411" s="383"/>
      <c r="P411" s="383"/>
      <c r="Q411" s="383"/>
      <c r="R411" s="383"/>
      <c r="S411" s="383"/>
      <c r="T411" s="383"/>
      <c r="U411" s="383"/>
      <c r="V411" s="482"/>
      <c r="W411" s="78"/>
      <c r="X411" s="31"/>
      <c r="Y411" s="31"/>
      <c r="Z411" s="31"/>
      <c r="AA411" s="31"/>
      <c r="AB411" s="31"/>
      <c r="AC411" s="31"/>
      <c r="AD411" s="31"/>
      <c r="AE411" s="31"/>
      <c r="AF411" s="31"/>
      <c r="AG411" s="31"/>
      <c r="AH411" s="31"/>
      <c r="AI411" s="31"/>
    </row>
    <row r="412" spans="1:35" s="11" customFormat="1" ht="15" customHeight="1" x14ac:dyDescent="0.2">
      <c r="A412" s="9"/>
      <c r="B412" s="46"/>
      <c r="C412" s="66"/>
      <c r="D412" s="66"/>
      <c r="E412" s="66"/>
      <c r="F412" s="66"/>
      <c r="G412" s="66"/>
      <c r="H412" s="66"/>
      <c r="I412" s="66"/>
      <c r="J412" s="66"/>
      <c r="K412" s="66"/>
      <c r="L412" s="47"/>
      <c r="M412" s="63"/>
      <c r="N412" s="63"/>
      <c r="O412" s="63"/>
      <c r="P412" s="63"/>
      <c r="Q412" s="63"/>
      <c r="R412" s="63"/>
      <c r="S412" s="63"/>
      <c r="T412" s="63"/>
      <c r="U412" s="63"/>
      <c r="V412" s="64"/>
      <c r="W412" s="77"/>
      <c r="X412" s="10"/>
      <c r="Y412" s="10"/>
      <c r="Z412" s="10"/>
      <c r="AA412" s="10"/>
      <c r="AB412" s="10"/>
      <c r="AC412" s="10"/>
      <c r="AD412" s="10"/>
      <c r="AE412" s="10"/>
      <c r="AF412" s="10"/>
      <c r="AG412" s="10"/>
      <c r="AH412" s="10"/>
      <c r="AI412" s="10"/>
    </row>
    <row r="413" spans="1:35" s="11" customFormat="1" ht="15" customHeight="1" x14ac:dyDescent="0.2">
      <c r="A413" s="9"/>
      <c r="B413" s="101"/>
      <c r="C413" s="137" t="s">
        <v>232</v>
      </c>
      <c r="D413" s="96"/>
      <c r="E413" s="96"/>
      <c r="F413" s="96"/>
      <c r="G413" s="96"/>
      <c r="H413" s="96"/>
      <c r="I413" s="96"/>
      <c r="J413" s="96"/>
      <c r="K413" s="102"/>
      <c r="L413" s="103" t="s">
        <v>173</v>
      </c>
      <c r="M413" s="103"/>
      <c r="N413" s="103"/>
      <c r="O413" s="104"/>
      <c r="P413" s="104"/>
      <c r="Q413" s="104"/>
      <c r="R413" s="104"/>
      <c r="S413" s="104"/>
      <c r="T413" s="529" t="s">
        <v>302</v>
      </c>
      <c r="U413" s="529"/>
      <c r="V413" s="231"/>
      <c r="W413" s="28"/>
      <c r="X413" s="118"/>
      <c r="Y413" s="118"/>
      <c r="Z413" s="118"/>
      <c r="AA413" s="118"/>
      <c r="AB413" s="118"/>
      <c r="AC413" s="118"/>
      <c r="AD413" s="118"/>
      <c r="AE413" s="118"/>
      <c r="AF413" s="118"/>
      <c r="AG413" s="118"/>
      <c r="AH413" s="118"/>
      <c r="AI413" s="118"/>
    </row>
    <row r="414" spans="1:35" s="11" customFormat="1" ht="15" customHeight="1" x14ac:dyDescent="0.2">
      <c r="A414" s="9"/>
      <c r="B414" s="45"/>
      <c r="C414" s="3" t="s">
        <v>108</v>
      </c>
      <c r="D414" s="3"/>
      <c r="E414" s="3"/>
      <c r="F414" s="3"/>
      <c r="G414" s="3"/>
      <c r="H414" s="571" t="s">
        <v>303</v>
      </c>
      <c r="I414" s="571"/>
      <c r="J414" s="571"/>
      <c r="K414" s="571"/>
      <c r="L414" s="571"/>
      <c r="M414" s="571"/>
      <c r="N414" s="571"/>
      <c r="O414" s="571"/>
      <c r="P414" s="571"/>
      <c r="Q414" s="571"/>
      <c r="R414" s="571"/>
      <c r="S414" s="571"/>
      <c r="T414" s="571"/>
      <c r="U414" s="571"/>
      <c r="V414" s="572"/>
      <c r="W414" s="77"/>
      <c r="X414" s="10"/>
      <c r="Y414" s="10"/>
      <c r="Z414" s="10"/>
      <c r="AA414" s="10"/>
      <c r="AB414" s="10"/>
      <c r="AC414" s="10"/>
      <c r="AD414" s="10"/>
      <c r="AE414" s="10"/>
      <c r="AF414" s="10"/>
      <c r="AG414" s="10"/>
      <c r="AH414" s="10"/>
      <c r="AI414" s="10"/>
    </row>
    <row r="415" spans="1:35" s="11" customFormat="1" ht="15" customHeight="1" x14ac:dyDescent="0.2">
      <c r="A415" s="9"/>
      <c r="B415" s="13"/>
      <c r="C415" s="3" t="s">
        <v>176</v>
      </c>
      <c r="D415" s="6"/>
      <c r="E415" s="3"/>
      <c r="F415" s="3"/>
      <c r="G415" s="3"/>
      <c r="H415" s="576" t="s">
        <v>57</v>
      </c>
      <c r="I415" s="576"/>
      <c r="J415" s="576"/>
      <c r="K415" s="576" t="s">
        <v>106</v>
      </c>
      <c r="L415" s="576"/>
      <c r="M415" s="576"/>
      <c r="N415" s="576" t="s">
        <v>105</v>
      </c>
      <c r="O415" s="576"/>
      <c r="P415" s="576"/>
      <c r="Q415" s="576" t="s">
        <v>58</v>
      </c>
      <c r="R415" s="576"/>
      <c r="S415" s="576"/>
      <c r="T415" s="576" t="s">
        <v>59</v>
      </c>
      <c r="U415" s="576"/>
      <c r="V415" s="577"/>
      <c r="W415" s="80"/>
      <c r="X415" s="10"/>
      <c r="Y415" s="10"/>
      <c r="Z415" s="10"/>
      <c r="AA415" s="10"/>
      <c r="AB415" s="10"/>
      <c r="AC415" s="10"/>
      <c r="AD415" s="10"/>
      <c r="AE415" s="10"/>
      <c r="AF415" s="10"/>
      <c r="AG415" s="10"/>
      <c r="AH415" s="10"/>
      <c r="AI415" s="10"/>
    </row>
    <row r="416" spans="1:35" s="11" customFormat="1" ht="15" customHeight="1" x14ac:dyDescent="0.2">
      <c r="A416" s="9"/>
      <c r="B416" s="45"/>
      <c r="C416" s="575" t="s">
        <v>111</v>
      </c>
      <c r="D416" s="575"/>
      <c r="E416" s="575"/>
      <c r="F416" s="575"/>
      <c r="G416" s="575"/>
      <c r="H416" s="573"/>
      <c r="I416" s="573"/>
      <c r="J416" s="20" t="s">
        <v>14</v>
      </c>
      <c r="K416" s="573"/>
      <c r="L416" s="573"/>
      <c r="M416" s="20" t="s">
        <v>14</v>
      </c>
      <c r="N416" s="573"/>
      <c r="O416" s="573"/>
      <c r="P416" s="20" t="s">
        <v>14</v>
      </c>
      <c r="Q416" s="573"/>
      <c r="R416" s="573"/>
      <c r="S416" s="20" t="s">
        <v>14</v>
      </c>
      <c r="T416" s="573"/>
      <c r="U416" s="573"/>
      <c r="V416" s="44" t="s">
        <v>14</v>
      </c>
      <c r="W416" s="77"/>
      <c r="X416" s="10"/>
      <c r="Y416" s="10"/>
      <c r="Z416" s="10"/>
      <c r="AA416" s="10"/>
      <c r="AB416" s="10"/>
      <c r="AC416" s="10"/>
      <c r="AD416" s="10"/>
      <c r="AE416" s="10"/>
      <c r="AF416" s="10"/>
      <c r="AG416" s="10"/>
      <c r="AH416" s="10"/>
      <c r="AI416" s="10"/>
    </row>
    <row r="417" spans="1:35" s="11" customFormat="1" ht="15" customHeight="1" x14ac:dyDescent="0.2">
      <c r="A417" s="9"/>
      <c r="B417" s="45"/>
      <c r="C417" s="575" t="s">
        <v>60</v>
      </c>
      <c r="D417" s="575"/>
      <c r="E417" s="575"/>
      <c r="F417" s="575"/>
      <c r="G417" s="575"/>
      <c r="H417" s="574"/>
      <c r="I417" s="574"/>
      <c r="J417" s="20" t="s">
        <v>33</v>
      </c>
      <c r="K417" s="574"/>
      <c r="L417" s="574"/>
      <c r="M417" s="20" t="s">
        <v>33</v>
      </c>
      <c r="N417" s="574"/>
      <c r="O417" s="574"/>
      <c r="P417" s="20" t="s">
        <v>33</v>
      </c>
      <c r="Q417" s="574"/>
      <c r="R417" s="574"/>
      <c r="S417" s="20" t="s">
        <v>33</v>
      </c>
      <c r="T417" s="574"/>
      <c r="U417" s="574"/>
      <c r="V417" s="44" t="s">
        <v>33</v>
      </c>
      <c r="W417" s="77"/>
      <c r="X417" s="10"/>
      <c r="Y417" s="10"/>
      <c r="Z417" s="10"/>
      <c r="AA417" s="10"/>
      <c r="AB417" s="10"/>
      <c r="AC417" s="10"/>
      <c r="AD417" s="10"/>
      <c r="AE417" s="10"/>
      <c r="AF417" s="10"/>
      <c r="AG417" s="10"/>
      <c r="AH417" s="10"/>
      <c r="AI417" s="10"/>
    </row>
    <row r="418" spans="1:35" s="11" customFormat="1" ht="15" customHeight="1" x14ac:dyDescent="0.2">
      <c r="A418" s="9"/>
      <c r="B418" s="45"/>
      <c r="C418" s="3" t="s">
        <v>109</v>
      </c>
      <c r="D418" s="6"/>
      <c r="E418" s="3"/>
      <c r="F418" s="3"/>
      <c r="G418" s="3"/>
      <c r="H418" s="570"/>
      <c r="I418" s="570"/>
      <c r="J418" s="20"/>
      <c r="K418" s="570"/>
      <c r="L418" s="570"/>
      <c r="M418" s="20"/>
      <c r="N418" s="570"/>
      <c r="O418" s="570"/>
      <c r="P418" s="20"/>
      <c r="Q418" s="570"/>
      <c r="R418" s="570"/>
      <c r="S418" s="20"/>
      <c r="T418" s="570"/>
      <c r="U418" s="570"/>
      <c r="V418" s="44"/>
      <c r="W418" s="77"/>
      <c r="X418" s="10"/>
      <c r="Y418" s="10"/>
      <c r="Z418" s="10"/>
      <c r="AA418" s="10"/>
      <c r="AB418" s="10"/>
      <c r="AC418" s="10"/>
      <c r="AD418" s="10"/>
      <c r="AE418" s="10"/>
      <c r="AF418" s="10"/>
      <c r="AG418" s="10"/>
      <c r="AH418" s="10"/>
      <c r="AI418" s="10"/>
    </row>
    <row r="419" spans="1:35" s="11" customFormat="1" ht="15" customHeight="1" x14ac:dyDescent="0.2">
      <c r="A419" s="9"/>
      <c r="B419" s="45"/>
      <c r="C419" s="3" t="s">
        <v>110</v>
      </c>
      <c r="D419" s="5"/>
      <c r="E419" s="5"/>
      <c r="F419" s="3"/>
      <c r="G419" s="3"/>
      <c r="H419" s="3"/>
      <c r="I419" s="3"/>
      <c r="J419" s="6"/>
      <c r="K419" s="6"/>
      <c r="L419" s="6"/>
      <c r="M419" s="6"/>
      <c r="N419" s="6"/>
      <c r="O419" s="6"/>
      <c r="P419" s="6"/>
      <c r="Q419" s="6"/>
      <c r="R419" s="6"/>
      <c r="S419" s="6"/>
      <c r="T419" s="6"/>
      <c r="U419" s="6"/>
      <c r="V419" s="24"/>
      <c r="W419" s="77"/>
      <c r="X419" s="10"/>
      <c r="Y419" s="10"/>
      <c r="Z419" s="10"/>
      <c r="AA419" s="10"/>
      <c r="AB419" s="10"/>
      <c r="AC419" s="10"/>
      <c r="AD419" s="10"/>
      <c r="AE419" s="10"/>
      <c r="AF419" s="10"/>
      <c r="AG419" s="10"/>
      <c r="AH419" s="10"/>
      <c r="AI419" s="10"/>
    </row>
    <row r="420" spans="1:35" s="11" customFormat="1" ht="15" customHeight="1" x14ac:dyDescent="0.2">
      <c r="A420" s="9"/>
      <c r="B420" s="45"/>
      <c r="C420" s="3" t="s">
        <v>158</v>
      </c>
      <c r="D420" s="5"/>
      <c r="E420" s="5"/>
      <c r="F420" s="3"/>
      <c r="G420" s="3"/>
      <c r="H420" s="571" t="s">
        <v>303</v>
      </c>
      <c r="I420" s="571"/>
      <c r="J420" s="571"/>
      <c r="K420" s="571"/>
      <c r="L420" s="571"/>
      <c r="M420" s="571"/>
      <c r="N420" s="571"/>
      <c r="O420" s="571"/>
      <c r="P420" s="571"/>
      <c r="Q420" s="571"/>
      <c r="R420" s="571"/>
      <c r="S420" s="571"/>
      <c r="T420" s="571"/>
      <c r="U420" s="571"/>
      <c r="V420" s="572"/>
      <c r="W420" s="77"/>
      <c r="X420" s="10"/>
      <c r="Y420" s="10"/>
      <c r="Z420" s="10"/>
      <c r="AA420" s="10"/>
      <c r="AB420" s="10"/>
      <c r="AC420" s="10"/>
      <c r="AD420" s="10"/>
      <c r="AE420" s="10"/>
      <c r="AF420" s="10"/>
      <c r="AG420" s="10"/>
      <c r="AH420" s="10"/>
      <c r="AI420" s="10"/>
    </row>
    <row r="421" spans="1:35" s="11" customFormat="1" ht="15" customHeight="1" x14ac:dyDescent="0.2">
      <c r="A421" s="9"/>
      <c r="B421" s="45"/>
      <c r="C421" s="567" t="str">
        <f>Vorgaben!$T$3</f>
        <v>Nur auszufüllen, wenn abweichend vom Gebäude lt. Pt. A des Tabellenblatte "AGWR II":</v>
      </c>
      <c r="D421" s="567"/>
      <c r="E421" s="567"/>
      <c r="F421" s="567"/>
      <c r="G421" s="567"/>
      <c r="H421" s="567"/>
      <c r="I421" s="567"/>
      <c r="J421" s="567"/>
      <c r="K421" s="567"/>
      <c r="L421" s="567"/>
      <c r="M421" s="567"/>
      <c r="N421" s="567"/>
      <c r="O421" s="567"/>
      <c r="P421" s="567"/>
      <c r="Q421" s="567"/>
      <c r="R421" s="567"/>
      <c r="S421" s="567"/>
      <c r="T421" s="567"/>
      <c r="U421" s="567"/>
      <c r="V421" s="568"/>
      <c r="W421" s="77"/>
      <c r="X421" s="10"/>
      <c r="Y421" s="10"/>
      <c r="Z421" s="10"/>
      <c r="AA421" s="10"/>
      <c r="AB421" s="10"/>
      <c r="AC421" s="10"/>
      <c r="AD421" s="10"/>
      <c r="AE421" s="10"/>
      <c r="AF421" s="10"/>
      <c r="AG421" s="10"/>
      <c r="AH421" s="10"/>
      <c r="AI421" s="10"/>
    </row>
    <row r="422" spans="1:35" s="11" customFormat="1" ht="15" customHeight="1" x14ac:dyDescent="0.2">
      <c r="A422" s="9"/>
      <c r="B422" s="45"/>
      <c r="C422" s="532" t="s">
        <v>165</v>
      </c>
      <c r="D422" s="532"/>
      <c r="E422" s="532"/>
      <c r="F422" s="532"/>
      <c r="G422" s="532"/>
      <c r="H422" s="532"/>
      <c r="I422" s="90"/>
      <c r="J422" s="532" t="s">
        <v>166</v>
      </c>
      <c r="K422" s="532"/>
      <c r="L422" s="532"/>
      <c r="M422" s="532"/>
      <c r="N422" s="532"/>
      <c r="O422" s="532"/>
      <c r="P422" s="90"/>
      <c r="Q422" s="532" t="s">
        <v>167</v>
      </c>
      <c r="R422" s="532"/>
      <c r="S422" s="532"/>
      <c r="T422" s="532"/>
      <c r="U422" s="532"/>
      <c r="V422" s="534"/>
      <c r="W422" s="77"/>
      <c r="X422" s="10"/>
      <c r="Y422" s="10"/>
      <c r="Z422" s="10"/>
      <c r="AA422" s="10"/>
      <c r="AB422" s="10"/>
      <c r="AC422" s="10"/>
      <c r="AD422" s="10"/>
      <c r="AE422" s="10"/>
      <c r="AF422" s="10"/>
      <c r="AG422" s="10"/>
      <c r="AH422" s="10"/>
      <c r="AI422" s="10"/>
    </row>
    <row r="423" spans="1:35" s="32" customFormat="1" ht="15" customHeight="1" x14ac:dyDescent="0.2">
      <c r="A423" s="30"/>
      <c r="B423" s="54"/>
      <c r="C423" s="389" t="s">
        <v>303</v>
      </c>
      <c r="D423" s="388"/>
      <c r="E423" s="388"/>
      <c r="F423" s="388"/>
      <c r="G423" s="388"/>
      <c r="H423" s="388"/>
      <c r="I423" s="53"/>
      <c r="J423" s="389" t="s">
        <v>303</v>
      </c>
      <c r="K423" s="388"/>
      <c r="L423" s="388"/>
      <c r="M423" s="388"/>
      <c r="N423" s="388"/>
      <c r="O423" s="388"/>
      <c r="P423" s="53"/>
      <c r="Q423" s="389" t="s">
        <v>303</v>
      </c>
      <c r="R423" s="388"/>
      <c r="S423" s="388"/>
      <c r="T423" s="388"/>
      <c r="U423" s="388"/>
      <c r="V423" s="439"/>
      <c r="W423" s="78"/>
      <c r="X423" s="31"/>
      <c r="Y423" s="31"/>
      <c r="Z423" s="31"/>
      <c r="AA423" s="31"/>
      <c r="AB423" s="31"/>
      <c r="AC423" s="31"/>
      <c r="AD423" s="31"/>
      <c r="AE423" s="31"/>
      <c r="AF423" s="31"/>
      <c r="AG423" s="31"/>
      <c r="AH423" s="31"/>
      <c r="AI423" s="31"/>
    </row>
    <row r="424" spans="1:35" s="32" customFormat="1" ht="15" customHeight="1" x14ac:dyDescent="0.2">
      <c r="A424" s="30"/>
      <c r="B424" s="54"/>
      <c r="C424" s="388"/>
      <c r="D424" s="388"/>
      <c r="E424" s="388"/>
      <c r="F424" s="388"/>
      <c r="G424" s="388"/>
      <c r="H424" s="388"/>
      <c r="I424" s="53"/>
      <c r="J424" s="388"/>
      <c r="K424" s="388"/>
      <c r="L424" s="388"/>
      <c r="M424" s="388"/>
      <c r="N424" s="388"/>
      <c r="O424" s="388"/>
      <c r="P424" s="53"/>
      <c r="Q424" s="388"/>
      <c r="R424" s="388"/>
      <c r="S424" s="388"/>
      <c r="T424" s="388"/>
      <c r="U424" s="388"/>
      <c r="V424" s="439"/>
      <c r="W424" s="78"/>
      <c r="X424" s="31"/>
      <c r="Y424" s="31"/>
      <c r="Z424" s="31"/>
      <c r="AA424" s="31"/>
      <c r="AB424" s="31"/>
      <c r="AC424" s="31"/>
      <c r="AD424" s="31"/>
      <c r="AE424" s="31"/>
      <c r="AF424" s="31"/>
      <c r="AG424" s="31"/>
      <c r="AH424" s="31"/>
      <c r="AI424" s="31"/>
    </row>
    <row r="425" spans="1:35" s="11" customFormat="1" ht="15" customHeight="1" x14ac:dyDescent="0.2">
      <c r="A425" s="9"/>
      <c r="B425" s="45"/>
      <c r="C425" s="532" t="s">
        <v>189</v>
      </c>
      <c r="D425" s="532"/>
      <c r="E425" s="532"/>
      <c r="F425" s="532"/>
      <c r="G425" s="532"/>
      <c r="H425" s="532"/>
      <c r="I425" s="532"/>
      <c r="J425" s="532"/>
      <c r="K425" s="532"/>
      <c r="L425" s="42"/>
      <c r="M425" s="401" t="s">
        <v>168</v>
      </c>
      <c r="N425" s="401"/>
      <c r="O425" s="401"/>
      <c r="P425" s="401"/>
      <c r="Q425" s="401"/>
      <c r="R425" s="401"/>
      <c r="S425" s="401"/>
      <c r="T425" s="401"/>
      <c r="U425" s="401"/>
      <c r="V425" s="558"/>
      <c r="W425" s="77"/>
      <c r="X425" s="10"/>
      <c r="Y425" s="10"/>
      <c r="Z425" s="10"/>
      <c r="AA425" s="10"/>
      <c r="AB425" s="10"/>
      <c r="AC425" s="10"/>
      <c r="AD425" s="10"/>
      <c r="AE425" s="10"/>
      <c r="AF425" s="10"/>
      <c r="AG425" s="10"/>
      <c r="AH425" s="10"/>
      <c r="AI425" s="10"/>
    </row>
    <row r="426" spans="1:35" s="32" customFormat="1" ht="15" customHeight="1" x14ac:dyDescent="0.2">
      <c r="A426" s="30"/>
      <c r="B426" s="54"/>
      <c r="C426" s="389" t="s">
        <v>303</v>
      </c>
      <c r="D426" s="388"/>
      <c r="E426" s="388"/>
      <c r="F426" s="388"/>
      <c r="G426" s="388"/>
      <c r="H426" s="388"/>
      <c r="I426" s="388"/>
      <c r="J426" s="388"/>
      <c r="K426" s="388"/>
      <c r="L426" s="53"/>
      <c r="M426" s="389" t="s">
        <v>303</v>
      </c>
      <c r="N426" s="388"/>
      <c r="O426" s="388"/>
      <c r="P426" s="388"/>
      <c r="Q426" s="388"/>
      <c r="R426" s="388"/>
      <c r="S426" s="388"/>
      <c r="T426" s="388"/>
      <c r="U426" s="388"/>
      <c r="V426" s="439"/>
      <c r="W426" s="78"/>
      <c r="X426" s="31"/>
      <c r="Y426" s="31"/>
      <c r="Z426" s="31"/>
      <c r="AA426" s="31"/>
      <c r="AB426" s="31"/>
      <c r="AC426" s="31"/>
      <c r="AD426" s="31"/>
      <c r="AE426" s="31"/>
      <c r="AF426" s="31"/>
      <c r="AG426" s="31"/>
      <c r="AH426" s="31"/>
      <c r="AI426" s="31"/>
    </row>
    <row r="427" spans="1:35" s="32" customFormat="1" ht="15" customHeight="1" x14ac:dyDescent="0.2">
      <c r="A427" s="30"/>
      <c r="B427" s="54"/>
      <c r="C427" s="388"/>
      <c r="D427" s="388"/>
      <c r="E427" s="388"/>
      <c r="F427" s="388"/>
      <c r="G427" s="388"/>
      <c r="H427" s="388"/>
      <c r="I427" s="388"/>
      <c r="J427" s="388"/>
      <c r="K427" s="388"/>
      <c r="L427" s="53"/>
      <c r="M427" s="383"/>
      <c r="N427" s="383"/>
      <c r="O427" s="383"/>
      <c r="P427" s="383"/>
      <c r="Q427" s="383"/>
      <c r="R427" s="383"/>
      <c r="S427" s="383"/>
      <c r="T427" s="383"/>
      <c r="U427" s="383"/>
      <c r="V427" s="482"/>
      <c r="W427" s="78"/>
      <c r="X427" s="31"/>
      <c r="Y427" s="31"/>
      <c r="Z427" s="31"/>
      <c r="AA427" s="31"/>
      <c r="AB427" s="31"/>
      <c r="AC427" s="31"/>
      <c r="AD427" s="31"/>
      <c r="AE427" s="31"/>
      <c r="AF427" s="31"/>
      <c r="AG427" s="31"/>
      <c r="AH427" s="31"/>
      <c r="AI427" s="31"/>
    </row>
    <row r="428" spans="1:35" s="11" customFormat="1" ht="15" customHeight="1" x14ac:dyDescent="0.2">
      <c r="A428" s="9"/>
      <c r="B428" s="46"/>
      <c r="C428" s="66"/>
      <c r="D428" s="66"/>
      <c r="E428" s="66"/>
      <c r="F428" s="66"/>
      <c r="G428" s="66"/>
      <c r="H428" s="66"/>
      <c r="I428" s="66"/>
      <c r="J428" s="66"/>
      <c r="K428" s="66"/>
      <c r="L428" s="47"/>
      <c r="M428" s="63"/>
      <c r="N428" s="63"/>
      <c r="O428" s="63"/>
      <c r="P428" s="63"/>
      <c r="Q428" s="63"/>
      <c r="R428" s="63"/>
      <c r="S428" s="63"/>
      <c r="T428" s="63"/>
      <c r="U428" s="63"/>
      <c r="V428" s="64"/>
      <c r="W428" s="77"/>
      <c r="X428" s="10"/>
      <c r="Y428" s="10"/>
      <c r="Z428" s="10"/>
      <c r="AA428" s="10"/>
      <c r="AB428" s="10"/>
      <c r="AC428" s="10"/>
      <c r="AD428" s="10"/>
      <c r="AE428" s="10"/>
      <c r="AF428" s="10"/>
      <c r="AG428" s="10"/>
      <c r="AH428" s="10"/>
      <c r="AI428" s="10"/>
    </row>
    <row r="429" spans="1:35" s="11" customFormat="1" ht="7.5" customHeight="1" x14ac:dyDescent="0.2">
      <c r="A429" s="9"/>
      <c r="B429" s="33"/>
      <c r="C429" s="65"/>
      <c r="D429" s="65"/>
      <c r="E429" s="65"/>
      <c r="F429" s="65"/>
      <c r="G429" s="65"/>
      <c r="H429" s="65"/>
      <c r="I429" s="65"/>
      <c r="J429" s="65"/>
      <c r="K429" s="65"/>
      <c r="L429" s="42"/>
      <c r="M429" s="34"/>
      <c r="N429" s="34"/>
      <c r="O429" s="34"/>
      <c r="P429" s="34"/>
      <c r="Q429" s="34"/>
      <c r="R429" s="34"/>
      <c r="S429" s="34"/>
      <c r="T429" s="34"/>
      <c r="U429" s="34"/>
      <c r="V429" s="34"/>
      <c r="W429" s="77"/>
      <c r="X429" s="10"/>
      <c r="Y429" s="10"/>
      <c r="Z429" s="10"/>
      <c r="AA429" s="10"/>
      <c r="AB429" s="10"/>
      <c r="AC429" s="10"/>
      <c r="AD429" s="10"/>
      <c r="AE429" s="10"/>
      <c r="AF429" s="10"/>
      <c r="AG429" s="10"/>
      <c r="AH429" s="10"/>
      <c r="AI429" s="10"/>
    </row>
    <row r="430" spans="1:35" s="157" customFormat="1" ht="9.9499999999999993" customHeight="1" x14ac:dyDescent="0.25">
      <c r="A430" s="154"/>
      <c r="B430" s="569" t="str">
        <f>$C$1</f>
        <v>AGWR II - Statistische Angaben zu weiteren Nutzungseinheiten</v>
      </c>
      <c r="C430" s="569"/>
      <c r="D430" s="569"/>
      <c r="E430" s="569"/>
      <c r="F430" s="569"/>
      <c r="G430" s="569"/>
      <c r="H430" s="569"/>
      <c r="I430" s="569"/>
      <c r="J430" s="569"/>
      <c r="K430" s="569"/>
      <c r="L430" s="569"/>
      <c r="M430" s="569"/>
      <c r="N430" s="569"/>
      <c r="O430" s="569"/>
      <c r="P430" s="569"/>
      <c r="Q430" s="569"/>
      <c r="R430" s="569"/>
      <c r="S430" s="569"/>
      <c r="T430" s="569"/>
      <c r="U430" s="569"/>
      <c r="V430" s="569"/>
      <c r="W430" s="155"/>
      <c r="X430" s="156"/>
      <c r="Y430" s="156"/>
      <c r="Z430" s="156"/>
      <c r="AA430" s="156"/>
      <c r="AB430" s="156"/>
      <c r="AC430" s="156"/>
      <c r="AD430" s="156"/>
      <c r="AE430" s="156"/>
      <c r="AF430" s="156"/>
      <c r="AG430" s="156"/>
      <c r="AH430" s="156"/>
      <c r="AI430" s="156"/>
    </row>
    <row r="431" spans="1:35" s="157" customFormat="1" ht="9.9499999999999993" customHeight="1" x14ac:dyDescent="0.25">
      <c r="A431" s="154"/>
      <c r="B431" s="569" t="str">
        <f>IF(BauansDat&lt;&gt;"",CONCATENATE("betreffend Bauansuchen vom ",TEXT(BauansDat,"TT.MM.JJJJ"), " - Bauwerber/in: ", Bauwerber,", ",AdrBauwerber),CONCATENATE("Statistische Angaben (AGWR II)", " - Bauwerber/in: ", Bauwerber,", ",AdrBauwerber))</f>
        <v xml:space="preserve">Statistische Angaben (AGWR II) - Bauwerber/in: , </v>
      </c>
      <c r="C431" s="569"/>
      <c r="D431" s="569"/>
      <c r="E431" s="569"/>
      <c r="F431" s="569"/>
      <c r="G431" s="569"/>
      <c r="H431" s="569"/>
      <c r="I431" s="569"/>
      <c r="J431" s="569"/>
      <c r="K431" s="569"/>
      <c r="L431" s="569"/>
      <c r="M431" s="569"/>
      <c r="N431" s="569"/>
      <c r="O431" s="569"/>
      <c r="P431" s="569"/>
      <c r="Q431" s="569"/>
      <c r="R431" s="569"/>
      <c r="S431" s="569"/>
      <c r="T431" s="569"/>
      <c r="U431" s="569"/>
      <c r="V431" s="569"/>
      <c r="W431" s="155"/>
      <c r="X431" s="156"/>
      <c r="Y431" s="156"/>
      <c r="Z431" s="156"/>
      <c r="AA431" s="156"/>
      <c r="AB431" s="156"/>
      <c r="AC431" s="156"/>
      <c r="AD431" s="156"/>
      <c r="AE431" s="156"/>
      <c r="AF431" s="156"/>
      <c r="AG431" s="156"/>
      <c r="AH431" s="156"/>
      <c r="AI431" s="156"/>
    </row>
    <row r="432" spans="1:35" s="62" customFormat="1" ht="15" customHeight="1" x14ac:dyDescent="0.15">
      <c r="A432" s="59"/>
      <c r="B432" s="91"/>
      <c r="C432" s="91"/>
      <c r="D432" s="91"/>
      <c r="E432" s="91"/>
      <c r="F432" s="91"/>
      <c r="G432" s="91"/>
      <c r="H432" s="91"/>
      <c r="I432" s="91"/>
      <c r="J432" s="91"/>
      <c r="K432" s="91"/>
      <c r="L432" s="91"/>
      <c r="M432" s="91"/>
      <c r="N432" s="91"/>
      <c r="O432" s="91"/>
      <c r="P432" s="91"/>
      <c r="Q432" s="91"/>
      <c r="R432" s="91"/>
      <c r="S432" s="91"/>
      <c r="T432" s="91"/>
      <c r="U432" s="91"/>
      <c r="V432" s="91"/>
      <c r="W432" s="79"/>
      <c r="X432" s="61"/>
      <c r="Y432" s="61"/>
      <c r="Z432" s="61"/>
      <c r="AA432" s="61"/>
      <c r="AB432" s="61"/>
      <c r="AC432" s="61"/>
      <c r="AD432" s="61"/>
      <c r="AE432" s="61"/>
      <c r="AF432" s="61"/>
      <c r="AG432" s="61"/>
      <c r="AH432" s="61"/>
      <c r="AI432" s="61"/>
    </row>
    <row r="433" spans="1:35" s="114" customFormat="1" ht="15" customHeight="1" x14ac:dyDescent="0.3">
      <c r="A433" s="113"/>
      <c r="B433" s="106"/>
      <c r="C433" s="99" t="str">
        <f>Vorgaben!$T$4</f>
        <v>AGWR II - Statistische Angaben zu weiteren Nutzungseinheiten</v>
      </c>
      <c r="D433" s="99"/>
      <c r="E433" s="99"/>
      <c r="F433" s="99"/>
      <c r="G433" s="99"/>
      <c r="H433" s="99"/>
      <c r="I433" s="99"/>
      <c r="J433" s="99"/>
      <c r="K433" s="99"/>
      <c r="L433" s="99"/>
      <c r="M433" s="99"/>
      <c r="N433" s="99"/>
      <c r="O433" s="99"/>
      <c r="P433" s="99"/>
      <c r="Q433" s="99"/>
      <c r="R433" s="116"/>
      <c r="S433" s="99"/>
      <c r="T433" s="579">
        <v>9</v>
      </c>
      <c r="U433" s="579"/>
      <c r="V433" s="579"/>
      <c r="W433" s="115"/>
    </row>
    <row r="434" spans="1:35" s="111" customFormat="1" ht="15" customHeight="1" x14ac:dyDescent="0.25">
      <c r="A434" s="108"/>
      <c r="B434" s="107"/>
      <c r="C434" s="109"/>
      <c r="D434" s="109"/>
      <c r="E434" s="109"/>
      <c r="F434" s="109"/>
      <c r="G434" s="109"/>
      <c r="H434" s="109"/>
      <c r="I434" s="109"/>
      <c r="J434" s="109"/>
      <c r="K434" s="109"/>
      <c r="L434" s="109"/>
      <c r="M434" s="109"/>
      <c r="N434" s="109"/>
      <c r="O434" s="109"/>
      <c r="P434" s="109"/>
      <c r="Q434" s="109"/>
      <c r="R434" s="112"/>
      <c r="S434" s="112"/>
      <c r="T434" s="112"/>
      <c r="U434" s="112"/>
      <c r="V434" s="109"/>
      <c r="W434" s="110"/>
    </row>
    <row r="435" spans="1:35" s="11" customFormat="1" ht="15" customHeight="1" x14ac:dyDescent="0.2">
      <c r="A435" s="9"/>
      <c r="B435" s="101"/>
      <c r="C435" s="137" t="s">
        <v>233</v>
      </c>
      <c r="D435" s="96"/>
      <c r="E435" s="96"/>
      <c r="F435" s="96"/>
      <c r="G435" s="96"/>
      <c r="H435" s="96"/>
      <c r="I435" s="96"/>
      <c r="J435" s="96"/>
      <c r="K435" s="102"/>
      <c r="L435" s="103" t="s">
        <v>173</v>
      </c>
      <c r="M435" s="103"/>
      <c r="N435" s="103"/>
      <c r="O435" s="104"/>
      <c r="P435" s="104"/>
      <c r="Q435" s="104"/>
      <c r="R435" s="104"/>
      <c r="S435" s="104"/>
      <c r="T435" s="529" t="s">
        <v>302</v>
      </c>
      <c r="U435" s="529"/>
      <c r="V435" s="231"/>
      <c r="W435" s="28"/>
      <c r="X435" s="118"/>
      <c r="Y435" s="118"/>
      <c r="Z435" s="118"/>
      <c r="AA435" s="118"/>
      <c r="AB435" s="118"/>
      <c r="AC435" s="118"/>
      <c r="AD435" s="118"/>
      <c r="AE435" s="118"/>
      <c r="AF435" s="118"/>
      <c r="AG435" s="118"/>
      <c r="AH435" s="118"/>
      <c r="AI435" s="118"/>
    </row>
    <row r="436" spans="1:35" s="11" customFormat="1" ht="15" customHeight="1" x14ac:dyDescent="0.2">
      <c r="A436" s="9"/>
      <c r="B436" s="45"/>
      <c r="C436" s="3" t="s">
        <v>108</v>
      </c>
      <c r="D436" s="3"/>
      <c r="E436" s="3"/>
      <c r="F436" s="3"/>
      <c r="G436" s="3"/>
      <c r="H436" s="571" t="s">
        <v>303</v>
      </c>
      <c r="I436" s="571"/>
      <c r="J436" s="571"/>
      <c r="K436" s="571"/>
      <c r="L436" s="571"/>
      <c r="M436" s="571"/>
      <c r="N436" s="571"/>
      <c r="O436" s="571"/>
      <c r="P436" s="571"/>
      <c r="Q436" s="571"/>
      <c r="R436" s="571"/>
      <c r="S436" s="571"/>
      <c r="T436" s="571"/>
      <c r="U436" s="571"/>
      <c r="V436" s="572"/>
      <c r="W436" s="77"/>
      <c r="X436" s="10"/>
      <c r="Y436" s="10"/>
      <c r="Z436" s="10"/>
      <c r="AA436" s="10"/>
      <c r="AB436" s="10"/>
      <c r="AC436" s="10"/>
      <c r="AD436" s="10"/>
      <c r="AE436" s="10"/>
      <c r="AF436" s="10"/>
      <c r="AG436" s="10"/>
      <c r="AH436" s="10"/>
      <c r="AI436" s="10"/>
    </row>
    <row r="437" spans="1:35" s="11" customFormat="1" ht="15" customHeight="1" x14ac:dyDescent="0.2">
      <c r="A437" s="9"/>
      <c r="B437" s="13"/>
      <c r="C437" s="3" t="s">
        <v>176</v>
      </c>
      <c r="D437" s="6"/>
      <c r="E437" s="3"/>
      <c r="F437" s="3"/>
      <c r="G437" s="3"/>
      <c r="H437" s="576" t="s">
        <v>57</v>
      </c>
      <c r="I437" s="576"/>
      <c r="J437" s="576"/>
      <c r="K437" s="576" t="s">
        <v>106</v>
      </c>
      <c r="L437" s="576"/>
      <c r="M437" s="576"/>
      <c r="N437" s="576" t="s">
        <v>105</v>
      </c>
      <c r="O437" s="576"/>
      <c r="P437" s="576"/>
      <c r="Q437" s="576" t="s">
        <v>58</v>
      </c>
      <c r="R437" s="576"/>
      <c r="S437" s="576"/>
      <c r="T437" s="576" t="s">
        <v>59</v>
      </c>
      <c r="U437" s="576"/>
      <c r="V437" s="577"/>
      <c r="W437" s="80"/>
      <c r="X437" s="10"/>
      <c r="Y437" s="10"/>
      <c r="Z437" s="10"/>
      <c r="AA437" s="10"/>
      <c r="AB437" s="10"/>
      <c r="AC437" s="10"/>
      <c r="AD437" s="10"/>
      <c r="AE437" s="10"/>
      <c r="AF437" s="10"/>
      <c r="AG437" s="10"/>
      <c r="AH437" s="10"/>
      <c r="AI437" s="10"/>
    </row>
    <row r="438" spans="1:35" s="11" customFormat="1" ht="15" customHeight="1" x14ac:dyDescent="0.2">
      <c r="A438" s="9"/>
      <c r="B438" s="45"/>
      <c r="C438" s="575" t="s">
        <v>111</v>
      </c>
      <c r="D438" s="575"/>
      <c r="E438" s="575"/>
      <c r="F438" s="575"/>
      <c r="G438" s="575"/>
      <c r="H438" s="573"/>
      <c r="I438" s="573"/>
      <c r="J438" s="20" t="s">
        <v>14</v>
      </c>
      <c r="K438" s="573"/>
      <c r="L438" s="573"/>
      <c r="M438" s="20" t="s">
        <v>14</v>
      </c>
      <c r="N438" s="573"/>
      <c r="O438" s="573"/>
      <c r="P438" s="20" t="s">
        <v>14</v>
      </c>
      <c r="Q438" s="573"/>
      <c r="R438" s="573"/>
      <c r="S438" s="20" t="s">
        <v>14</v>
      </c>
      <c r="T438" s="573"/>
      <c r="U438" s="573"/>
      <c r="V438" s="44" t="s">
        <v>14</v>
      </c>
      <c r="W438" s="77"/>
      <c r="X438" s="10"/>
      <c r="Y438" s="10"/>
      <c r="Z438" s="10"/>
      <c r="AA438" s="10"/>
      <c r="AB438" s="10"/>
      <c r="AC438" s="10"/>
      <c r="AD438" s="10"/>
      <c r="AE438" s="10"/>
      <c r="AF438" s="10"/>
      <c r="AG438" s="10"/>
      <c r="AH438" s="10"/>
      <c r="AI438" s="10"/>
    </row>
    <row r="439" spans="1:35" s="11" customFormat="1" ht="15" customHeight="1" x14ac:dyDescent="0.2">
      <c r="A439" s="9"/>
      <c r="B439" s="45"/>
      <c r="C439" s="575" t="s">
        <v>60</v>
      </c>
      <c r="D439" s="575"/>
      <c r="E439" s="575"/>
      <c r="F439" s="575"/>
      <c r="G439" s="575"/>
      <c r="H439" s="574"/>
      <c r="I439" s="574"/>
      <c r="J439" s="20" t="s">
        <v>33</v>
      </c>
      <c r="K439" s="574"/>
      <c r="L439" s="574"/>
      <c r="M439" s="20" t="s">
        <v>33</v>
      </c>
      <c r="N439" s="574"/>
      <c r="O439" s="574"/>
      <c r="P439" s="20" t="s">
        <v>33</v>
      </c>
      <c r="Q439" s="574"/>
      <c r="R439" s="574"/>
      <c r="S439" s="20" t="s">
        <v>33</v>
      </c>
      <c r="T439" s="574"/>
      <c r="U439" s="574"/>
      <c r="V439" s="44" t="s">
        <v>33</v>
      </c>
      <c r="W439" s="77"/>
      <c r="X439" s="10"/>
      <c r="Y439" s="10"/>
      <c r="Z439" s="10"/>
      <c r="AA439" s="10"/>
      <c r="AB439" s="10"/>
      <c r="AC439" s="10"/>
      <c r="AD439" s="10"/>
      <c r="AE439" s="10"/>
      <c r="AF439" s="10"/>
      <c r="AG439" s="10"/>
      <c r="AH439" s="10"/>
      <c r="AI439" s="10"/>
    </row>
    <row r="440" spans="1:35" s="11" customFormat="1" ht="15" customHeight="1" x14ac:dyDescent="0.2">
      <c r="A440" s="9"/>
      <c r="B440" s="45"/>
      <c r="C440" s="3" t="s">
        <v>109</v>
      </c>
      <c r="D440" s="6"/>
      <c r="E440" s="3"/>
      <c r="F440" s="3"/>
      <c r="G440" s="3"/>
      <c r="H440" s="570"/>
      <c r="I440" s="570"/>
      <c r="J440" s="20"/>
      <c r="K440" s="570"/>
      <c r="L440" s="570"/>
      <c r="M440" s="20"/>
      <c r="N440" s="570"/>
      <c r="O440" s="570"/>
      <c r="P440" s="20"/>
      <c r="Q440" s="570"/>
      <c r="R440" s="570"/>
      <c r="S440" s="20"/>
      <c r="T440" s="570"/>
      <c r="U440" s="570"/>
      <c r="V440" s="44"/>
      <c r="W440" s="77"/>
      <c r="X440" s="10"/>
      <c r="Y440" s="10"/>
      <c r="Z440" s="10"/>
      <c r="AA440" s="10"/>
      <c r="AB440" s="10"/>
      <c r="AC440" s="10"/>
      <c r="AD440" s="10"/>
      <c r="AE440" s="10"/>
      <c r="AF440" s="10"/>
      <c r="AG440" s="10"/>
      <c r="AH440" s="10"/>
      <c r="AI440" s="10"/>
    </row>
    <row r="441" spans="1:35" s="11" customFormat="1" ht="15" customHeight="1" x14ac:dyDescent="0.2">
      <c r="A441" s="9"/>
      <c r="B441" s="45"/>
      <c r="C441" s="3" t="s">
        <v>110</v>
      </c>
      <c r="D441" s="5"/>
      <c r="E441" s="5"/>
      <c r="F441" s="3"/>
      <c r="G441" s="3"/>
      <c r="H441" s="3"/>
      <c r="I441" s="3"/>
      <c r="J441" s="6"/>
      <c r="K441" s="6"/>
      <c r="L441" s="6"/>
      <c r="M441" s="6"/>
      <c r="N441" s="6"/>
      <c r="O441" s="6"/>
      <c r="P441" s="6"/>
      <c r="Q441" s="6"/>
      <c r="R441" s="6"/>
      <c r="S441" s="6"/>
      <c r="T441" s="6"/>
      <c r="U441" s="6"/>
      <c r="V441" s="24"/>
      <c r="W441" s="77"/>
      <c r="X441" s="10"/>
      <c r="Y441" s="10"/>
      <c r="Z441" s="10"/>
      <c r="AA441" s="10"/>
      <c r="AB441" s="10"/>
      <c r="AC441" s="10"/>
      <c r="AD441" s="10"/>
      <c r="AE441" s="10"/>
      <c r="AF441" s="10"/>
      <c r="AG441" s="10"/>
      <c r="AH441" s="10"/>
      <c r="AI441" s="10"/>
    </row>
    <row r="442" spans="1:35" s="11" customFormat="1" ht="15" customHeight="1" x14ac:dyDescent="0.2">
      <c r="A442" s="9"/>
      <c r="B442" s="45"/>
      <c r="C442" s="3" t="s">
        <v>158</v>
      </c>
      <c r="D442" s="5"/>
      <c r="E442" s="5"/>
      <c r="F442" s="3"/>
      <c r="G442" s="3"/>
      <c r="H442" s="571" t="s">
        <v>303</v>
      </c>
      <c r="I442" s="571"/>
      <c r="J442" s="571"/>
      <c r="K442" s="571"/>
      <c r="L442" s="571"/>
      <c r="M442" s="571"/>
      <c r="N442" s="571"/>
      <c r="O442" s="571"/>
      <c r="P442" s="571"/>
      <c r="Q442" s="571"/>
      <c r="R442" s="571"/>
      <c r="S442" s="571"/>
      <c r="T442" s="571"/>
      <c r="U442" s="571"/>
      <c r="V442" s="572"/>
      <c r="W442" s="77"/>
      <c r="X442" s="10"/>
      <c r="Y442" s="10"/>
      <c r="Z442" s="10"/>
      <c r="AA442" s="10"/>
      <c r="AB442" s="10"/>
      <c r="AC442" s="10"/>
      <c r="AD442" s="10"/>
      <c r="AE442" s="10"/>
      <c r="AF442" s="10"/>
      <c r="AG442" s="10"/>
      <c r="AH442" s="10"/>
      <c r="AI442" s="10"/>
    </row>
    <row r="443" spans="1:35" s="11" customFormat="1" ht="15" customHeight="1" x14ac:dyDescent="0.2">
      <c r="A443" s="9"/>
      <c r="B443" s="45"/>
      <c r="C443" s="567" t="str">
        <f>Vorgaben!$T$3</f>
        <v>Nur auszufüllen, wenn abweichend vom Gebäude lt. Pt. A des Tabellenblatte "AGWR II":</v>
      </c>
      <c r="D443" s="567"/>
      <c r="E443" s="567"/>
      <c r="F443" s="567"/>
      <c r="G443" s="567"/>
      <c r="H443" s="567"/>
      <c r="I443" s="567"/>
      <c r="J443" s="567"/>
      <c r="K443" s="567"/>
      <c r="L443" s="567"/>
      <c r="M443" s="567"/>
      <c r="N443" s="567"/>
      <c r="O443" s="567"/>
      <c r="P443" s="567"/>
      <c r="Q443" s="567"/>
      <c r="R443" s="567"/>
      <c r="S443" s="567"/>
      <c r="T443" s="567"/>
      <c r="U443" s="567"/>
      <c r="V443" s="568"/>
      <c r="W443" s="77"/>
      <c r="X443" s="10"/>
      <c r="Y443" s="10"/>
      <c r="Z443" s="10"/>
      <c r="AA443" s="10"/>
      <c r="AB443" s="10"/>
      <c r="AC443" s="10"/>
      <c r="AD443" s="10"/>
      <c r="AE443" s="10"/>
      <c r="AF443" s="10"/>
      <c r="AG443" s="10"/>
      <c r="AH443" s="10"/>
      <c r="AI443" s="10"/>
    </row>
    <row r="444" spans="1:35" s="11" customFormat="1" ht="15" customHeight="1" x14ac:dyDescent="0.2">
      <c r="A444" s="9"/>
      <c r="B444" s="45"/>
      <c r="C444" s="532" t="s">
        <v>165</v>
      </c>
      <c r="D444" s="532"/>
      <c r="E444" s="532"/>
      <c r="F444" s="532"/>
      <c r="G444" s="532"/>
      <c r="H444" s="532"/>
      <c r="I444" s="90"/>
      <c r="J444" s="532" t="s">
        <v>166</v>
      </c>
      <c r="K444" s="532"/>
      <c r="L444" s="532"/>
      <c r="M444" s="532"/>
      <c r="N444" s="532"/>
      <c r="O444" s="532"/>
      <c r="P444" s="90"/>
      <c r="Q444" s="532" t="s">
        <v>167</v>
      </c>
      <c r="R444" s="532"/>
      <c r="S444" s="532"/>
      <c r="T444" s="532"/>
      <c r="U444" s="532"/>
      <c r="V444" s="534"/>
      <c r="W444" s="77"/>
      <c r="X444" s="10"/>
      <c r="Y444" s="10"/>
      <c r="Z444" s="10"/>
      <c r="AA444" s="10"/>
      <c r="AB444" s="10"/>
      <c r="AC444" s="10"/>
      <c r="AD444" s="10"/>
      <c r="AE444" s="10"/>
      <c r="AF444" s="10"/>
      <c r="AG444" s="10"/>
      <c r="AH444" s="10"/>
      <c r="AI444" s="10"/>
    </row>
    <row r="445" spans="1:35" s="32" customFormat="1" ht="15" customHeight="1" x14ac:dyDescent="0.2">
      <c r="A445" s="30"/>
      <c r="B445" s="54"/>
      <c r="C445" s="389" t="s">
        <v>303</v>
      </c>
      <c r="D445" s="388"/>
      <c r="E445" s="388"/>
      <c r="F445" s="388"/>
      <c r="G445" s="388"/>
      <c r="H445" s="388"/>
      <c r="I445" s="53"/>
      <c r="J445" s="389" t="s">
        <v>303</v>
      </c>
      <c r="K445" s="388"/>
      <c r="L445" s="388"/>
      <c r="M445" s="388"/>
      <c r="N445" s="388"/>
      <c r="O445" s="388"/>
      <c r="P445" s="53"/>
      <c r="Q445" s="389" t="s">
        <v>303</v>
      </c>
      <c r="R445" s="388"/>
      <c r="S445" s="388"/>
      <c r="T445" s="388"/>
      <c r="U445" s="388"/>
      <c r="V445" s="439"/>
      <c r="W445" s="78"/>
      <c r="X445" s="31"/>
      <c r="Y445" s="31"/>
      <c r="Z445" s="31"/>
      <c r="AA445" s="31"/>
      <c r="AB445" s="31"/>
      <c r="AC445" s="31"/>
      <c r="AD445" s="31"/>
      <c r="AE445" s="31"/>
      <c r="AF445" s="31"/>
      <c r="AG445" s="31"/>
      <c r="AH445" s="31"/>
      <c r="AI445" s="31"/>
    </row>
    <row r="446" spans="1:35" s="32" customFormat="1" ht="15" customHeight="1" x14ac:dyDescent="0.2">
      <c r="A446" s="30"/>
      <c r="B446" s="54"/>
      <c r="C446" s="388"/>
      <c r="D446" s="388"/>
      <c r="E446" s="388"/>
      <c r="F446" s="388"/>
      <c r="G446" s="388"/>
      <c r="H446" s="388"/>
      <c r="I446" s="53"/>
      <c r="J446" s="388"/>
      <c r="K446" s="388"/>
      <c r="L446" s="388"/>
      <c r="M446" s="388"/>
      <c r="N446" s="388"/>
      <c r="O446" s="388"/>
      <c r="P446" s="53"/>
      <c r="Q446" s="388"/>
      <c r="R446" s="388"/>
      <c r="S446" s="388"/>
      <c r="T446" s="388"/>
      <c r="U446" s="388"/>
      <c r="V446" s="439"/>
      <c r="W446" s="78"/>
      <c r="X446" s="31"/>
      <c r="Y446" s="31"/>
      <c r="Z446" s="31"/>
      <c r="AA446" s="31"/>
      <c r="AB446" s="31"/>
      <c r="AC446" s="31"/>
      <c r="AD446" s="31"/>
      <c r="AE446" s="31"/>
      <c r="AF446" s="31"/>
      <c r="AG446" s="31"/>
      <c r="AH446" s="31"/>
      <c r="AI446" s="31"/>
    </row>
    <row r="447" spans="1:35" s="11" customFormat="1" ht="15" customHeight="1" x14ac:dyDescent="0.2">
      <c r="A447" s="9"/>
      <c r="B447" s="45"/>
      <c r="C447" s="532" t="s">
        <v>189</v>
      </c>
      <c r="D447" s="532"/>
      <c r="E447" s="532"/>
      <c r="F447" s="532"/>
      <c r="G447" s="532"/>
      <c r="H447" s="532"/>
      <c r="I447" s="532"/>
      <c r="J447" s="532"/>
      <c r="K447" s="532"/>
      <c r="L447" s="42"/>
      <c r="M447" s="401" t="s">
        <v>168</v>
      </c>
      <c r="N447" s="401"/>
      <c r="O447" s="401"/>
      <c r="P447" s="401"/>
      <c r="Q447" s="401"/>
      <c r="R447" s="401"/>
      <c r="S447" s="401"/>
      <c r="T447" s="401"/>
      <c r="U447" s="401"/>
      <c r="V447" s="558"/>
      <c r="W447" s="77"/>
      <c r="X447" s="10"/>
      <c r="Y447" s="10"/>
      <c r="Z447" s="10"/>
      <c r="AA447" s="10"/>
      <c r="AB447" s="10"/>
      <c r="AC447" s="10"/>
      <c r="AD447" s="10"/>
      <c r="AE447" s="10"/>
      <c r="AF447" s="10"/>
      <c r="AG447" s="10"/>
      <c r="AH447" s="10"/>
      <c r="AI447" s="10"/>
    </row>
    <row r="448" spans="1:35" s="32" customFormat="1" ht="15" customHeight="1" x14ac:dyDescent="0.2">
      <c r="A448" s="30"/>
      <c r="B448" s="54"/>
      <c r="C448" s="389" t="s">
        <v>303</v>
      </c>
      <c r="D448" s="388"/>
      <c r="E448" s="388"/>
      <c r="F448" s="388"/>
      <c r="G448" s="388"/>
      <c r="H448" s="388"/>
      <c r="I448" s="388"/>
      <c r="J448" s="388"/>
      <c r="K448" s="388"/>
      <c r="L448" s="53"/>
      <c r="M448" s="389" t="s">
        <v>303</v>
      </c>
      <c r="N448" s="388"/>
      <c r="O448" s="388"/>
      <c r="P448" s="388"/>
      <c r="Q448" s="388"/>
      <c r="R448" s="388"/>
      <c r="S448" s="388"/>
      <c r="T448" s="388"/>
      <c r="U448" s="388"/>
      <c r="V448" s="439"/>
      <c r="W448" s="78"/>
      <c r="X448" s="31"/>
      <c r="Y448" s="31"/>
      <c r="Z448" s="31"/>
      <c r="AA448" s="31"/>
      <c r="AB448" s="31"/>
      <c r="AC448" s="31"/>
      <c r="AD448" s="31"/>
      <c r="AE448" s="31"/>
      <c r="AF448" s="31"/>
      <c r="AG448" s="31"/>
      <c r="AH448" s="31"/>
      <c r="AI448" s="31"/>
    </row>
    <row r="449" spans="1:35" s="32" customFormat="1" ht="15" customHeight="1" x14ac:dyDescent="0.2">
      <c r="A449" s="30"/>
      <c r="B449" s="54"/>
      <c r="C449" s="388"/>
      <c r="D449" s="388"/>
      <c r="E449" s="388"/>
      <c r="F449" s="388"/>
      <c r="G449" s="388"/>
      <c r="H449" s="388"/>
      <c r="I449" s="388"/>
      <c r="J449" s="388"/>
      <c r="K449" s="388"/>
      <c r="L449" s="53"/>
      <c r="M449" s="383"/>
      <c r="N449" s="383"/>
      <c r="O449" s="383"/>
      <c r="P449" s="383"/>
      <c r="Q449" s="383"/>
      <c r="R449" s="383"/>
      <c r="S449" s="383"/>
      <c r="T449" s="383"/>
      <c r="U449" s="383"/>
      <c r="V449" s="482"/>
      <c r="W449" s="78"/>
      <c r="X449" s="31"/>
      <c r="Y449" s="31"/>
      <c r="Z449" s="31"/>
      <c r="AA449" s="31"/>
      <c r="AB449" s="31"/>
      <c r="AC449" s="31"/>
      <c r="AD449" s="31"/>
      <c r="AE449" s="31"/>
      <c r="AF449" s="31"/>
      <c r="AG449" s="31"/>
      <c r="AH449" s="31"/>
      <c r="AI449" s="31"/>
    </row>
    <row r="450" spans="1:35" s="11" customFormat="1" ht="15" customHeight="1" x14ac:dyDescent="0.2">
      <c r="A450" s="9"/>
      <c r="B450" s="46"/>
      <c r="C450" s="66"/>
      <c r="D450" s="66"/>
      <c r="E450" s="66"/>
      <c r="F450" s="66"/>
      <c r="G450" s="66"/>
      <c r="H450" s="66"/>
      <c r="I450" s="66"/>
      <c r="J450" s="66"/>
      <c r="K450" s="66"/>
      <c r="L450" s="47"/>
      <c r="M450" s="63"/>
      <c r="N450" s="63"/>
      <c r="O450" s="63"/>
      <c r="P450" s="63"/>
      <c r="Q450" s="63"/>
      <c r="R450" s="63"/>
      <c r="S450" s="63"/>
      <c r="T450" s="63"/>
      <c r="U450" s="63"/>
      <c r="V450" s="64"/>
      <c r="W450" s="77"/>
      <c r="X450" s="10"/>
      <c r="Y450" s="10"/>
      <c r="Z450" s="10"/>
      <c r="AA450" s="10"/>
      <c r="AB450" s="10"/>
      <c r="AC450" s="10"/>
      <c r="AD450" s="10"/>
      <c r="AE450" s="10"/>
      <c r="AF450" s="10"/>
      <c r="AG450" s="10"/>
      <c r="AH450" s="10"/>
      <c r="AI450" s="10"/>
    </row>
    <row r="451" spans="1:35" s="11" customFormat="1" ht="15" customHeight="1" x14ac:dyDescent="0.2">
      <c r="A451" s="9"/>
      <c r="B451" s="101"/>
      <c r="C451" s="137" t="s">
        <v>234</v>
      </c>
      <c r="D451" s="96"/>
      <c r="E451" s="96"/>
      <c r="F451" s="96"/>
      <c r="G451" s="96"/>
      <c r="H451" s="96"/>
      <c r="I451" s="96"/>
      <c r="J451" s="96"/>
      <c r="K451" s="102"/>
      <c r="L451" s="103" t="s">
        <v>173</v>
      </c>
      <c r="M451" s="103"/>
      <c r="N451" s="103"/>
      <c r="O451" s="104"/>
      <c r="P451" s="104"/>
      <c r="Q451" s="104"/>
      <c r="R451" s="104"/>
      <c r="S451" s="104"/>
      <c r="T451" s="529" t="s">
        <v>302</v>
      </c>
      <c r="U451" s="529"/>
      <c r="V451" s="231"/>
      <c r="W451" s="28"/>
      <c r="X451" s="118"/>
      <c r="Y451" s="118"/>
      <c r="Z451" s="118"/>
      <c r="AA451" s="118"/>
      <c r="AB451" s="118"/>
      <c r="AC451" s="118"/>
      <c r="AD451" s="118"/>
      <c r="AE451" s="118"/>
      <c r="AF451" s="118"/>
      <c r="AG451" s="118"/>
      <c r="AH451" s="118"/>
      <c r="AI451" s="118"/>
    </row>
    <row r="452" spans="1:35" s="11" customFormat="1" ht="15" customHeight="1" x14ac:dyDescent="0.2">
      <c r="A452" s="9"/>
      <c r="B452" s="45"/>
      <c r="C452" s="3" t="s">
        <v>108</v>
      </c>
      <c r="D452" s="3"/>
      <c r="E452" s="3"/>
      <c r="F452" s="3"/>
      <c r="G452" s="3"/>
      <c r="H452" s="571" t="s">
        <v>303</v>
      </c>
      <c r="I452" s="571"/>
      <c r="J452" s="571"/>
      <c r="K452" s="571"/>
      <c r="L452" s="571"/>
      <c r="M452" s="571"/>
      <c r="N452" s="571"/>
      <c r="O452" s="571"/>
      <c r="P452" s="571"/>
      <c r="Q452" s="571"/>
      <c r="R452" s="571"/>
      <c r="S452" s="571"/>
      <c r="T452" s="571"/>
      <c r="U452" s="571"/>
      <c r="V452" s="572"/>
      <c r="W452" s="77"/>
      <c r="X452" s="10"/>
      <c r="Y452" s="10"/>
      <c r="Z452" s="10"/>
      <c r="AA452" s="10"/>
      <c r="AB452" s="10"/>
      <c r="AC452" s="10"/>
      <c r="AD452" s="10"/>
      <c r="AE452" s="10"/>
      <c r="AF452" s="10"/>
      <c r="AG452" s="10"/>
      <c r="AH452" s="10"/>
      <c r="AI452" s="10"/>
    </row>
    <row r="453" spans="1:35" s="11" customFormat="1" ht="15" customHeight="1" x14ac:dyDescent="0.2">
      <c r="A453" s="9"/>
      <c r="B453" s="13"/>
      <c r="C453" s="3" t="s">
        <v>176</v>
      </c>
      <c r="D453" s="6"/>
      <c r="E453" s="3"/>
      <c r="F453" s="3"/>
      <c r="G453" s="3"/>
      <c r="H453" s="576" t="s">
        <v>57</v>
      </c>
      <c r="I453" s="576"/>
      <c r="J453" s="576"/>
      <c r="K453" s="576" t="s">
        <v>106</v>
      </c>
      <c r="L453" s="576"/>
      <c r="M453" s="576"/>
      <c r="N453" s="576" t="s">
        <v>105</v>
      </c>
      <c r="O453" s="576"/>
      <c r="P453" s="576"/>
      <c r="Q453" s="576" t="s">
        <v>58</v>
      </c>
      <c r="R453" s="576"/>
      <c r="S453" s="576"/>
      <c r="T453" s="576" t="s">
        <v>59</v>
      </c>
      <c r="U453" s="576"/>
      <c r="V453" s="577"/>
      <c r="W453" s="80"/>
      <c r="X453" s="10"/>
      <c r="Y453" s="10"/>
      <c r="Z453" s="10"/>
      <c r="AA453" s="10"/>
      <c r="AB453" s="10"/>
      <c r="AC453" s="10"/>
      <c r="AD453" s="10"/>
      <c r="AE453" s="10"/>
      <c r="AF453" s="10"/>
      <c r="AG453" s="10"/>
      <c r="AH453" s="10"/>
      <c r="AI453" s="10"/>
    </row>
    <row r="454" spans="1:35" s="11" customFormat="1" ht="15" customHeight="1" x14ac:dyDescent="0.2">
      <c r="A454" s="9"/>
      <c r="B454" s="45"/>
      <c r="C454" s="575" t="s">
        <v>111</v>
      </c>
      <c r="D454" s="575"/>
      <c r="E454" s="575"/>
      <c r="F454" s="575"/>
      <c r="G454" s="575"/>
      <c r="H454" s="573"/>
      <c r="I454" s="573"/>
      <c r="J454" s="20" t="s">
        <v>14</v>
      </c>
      <c r="K454" s="573"/>
      <c r="L454" s="573"/>
      <c r="M454" s="20" t="s">
        <v>14</v>
      </c>
      <c r="N454" s="573"/>
      <c r="O454" s="573"/>
      <c r="P454" s="20" t="s">
        <v>14</v>
      </c>
      <c r="Q454" s="573"/>
      <c r="R454" s="573"/>
      <c r="S454" s="20" t="s">
        <v>14</v>
      </c>
      <c r="T454" s="573"/>
      <c r="U454" s="573"/>
      <c r="V454" s="44" t="s">
        <v>14</v>
      </c>
      <c r="W454" s="77"/>
      <c r="X454" s="10"/>
      <c r="Y454" s="10"/>
      <c r="Z454" s="10"/>
      <c r="AA454" s="10"/>
      <c r="AB454" s="10"/>
      <c r="AC454" s="10"/>
      <c r="AD454" s="10"/>
      <c r="AE454" s="10"/>
      <c r="AF454" s="10"/>
      <c r="AG454" s="10"/>
      <c r="AH454" s="10"/>
      <c r="AI454" s="10"/>
    </row>
    <row r="455" spans="1:35" s="11" customFormat="1" ht="15" customHeight="1" x14ac:dyDescent="0.2">
      <c r="A455" s="9"/>
      <c r="B455" s="45"/>
      <c r="C455" s="575" t="s">
        <v>60</v>
      </c>
      <c r="D455" s="575"/>
      <c r="E455" s="575"/>
      <c r="F455" s="575"/>
      <c r="G455" s="575"/>
      <c r="H455" s="574"/>
      <c r="I455" s="574"/>
      <c r="J455" s="20" t="s">
        <v>33</v>
      </c>
      <c r="K455" s="574"/>
      <c r="L455" s="574"/>
      <c r="M455" s="20" t="s">
        <v>33</v>
      </c>
      <c r="N455" s="574"/>
      <c r="O455" s="574"/>
      <c r="P455" s="20" t="s">
        <v>33</v>
      </c>
      <c r="Q455" s="574"/>
      <c r="R455" s="574"/>
      <c r="S455" s="20" t="s">
        <v>33</v>
      </c>
      <c r="T455" s="574"/>
      <c r="U455" s="574"/>
      <c r="V455" s="44" t="s">
        <v>33</v>
      </c>
      <c r="W455" s="77"/>
      <c r="X455" s="10"/>
      <c r="Y455" s="10"/>
      <c r="Z455" s="10"/>
      <c r="AA455" s="10"/>
      <c r="AB455" s="10"/>
      <c r="AC455" s="10"/>
      <c r="AD455" s="10"/>
      <c r="AE455" s="10"/>
      <c r="AF455" s="10"/>
      <c r="AG455" s="10"/>
      <c r="AH455" s="10"/>
      <c r="AI455" s="10"/>
    </row>
    <row r="456" spans="1:35" s="11" customFormat="1" ht="15" customHeight="1" x14ac:dyDescent="0.2">
      <c r="A456" s="9"/>
      <c r="B456" s="45"/>
      <c r="C456" s="3" t="s">
        <v>109</v>
      </c>
      <c r="D456" s="6"/>
      <c r="E456" s="3"/>
      <c r="F456" s="3"/>
      <c r="G456" s="3"/>
      <c r="H456" s="570"/>
      <c r="I456" s="570"/>
      <c r="J456" s="20"/>
      <c r="K456" s="570"/>
      <c r="L456" s="570"/>
      <c r="M456" s="20"/>
      <c r="N456" s="570"/>
      <c r="O456" s="570"/>
      <c r="P456" s="20"/>
      <c r="Q456" s="570"/>
      <c r="R456" s="570"/>
      <c r="S456" s="20"/>
      <c r="T456" s="570"/>
      <c r="U456" s="570"/>
      <c r="V456" s="44"/>
      <c r="W456" s="77"/>
      <c r="X456" s="10"/>
      <c r="Y456" s="10"/>
      <c r="Z456" s="10"/>
      <c r="AA456" s="10"/>
      <c r="AB456" s="10"/>
      <c r="AC456" s="10"/>
      <c r="AD456" s="10"/>
      <c r="AE456" s="10"/>
      <c r="AF456" s="10"/>
      <c r="AG456" s="10"/>
      <c r="AH456" s="10"/>
      <c r="AI456" s="10"/>
    </row>
    <row r="457" spans="1:35" s="11" customFormat="1" ht="15" customHeight="1" x14ac:dyDescent="0.2">
      <c r="A457" s="9"/>
      <c r="B457" s="45"/>
      <c r="C457" s="3" t="s">
        <v>110</v>
      </c>
      <c r="D457" s="5"/>
      <c r="E457" s="5"/>
      <c r="F457" s="3"/>
      <c r="G457" s="3"/>
      <c r="H457" s="3"/>
      <c r="I457" s="3"/>
      <c r="J457" s="6"/>
      <c r="K457" s="6"/>
      <c r="L457" s="6"/>
      <c r="M457" s="6"/>
      <c r="N457" s="6"/>
      <c r="O457" s="6"/>
      <c r="P457" s="6"/>
      <c r="Q457" s="6"/>
      <c r="R457" s="6"/>
      <c r="S457" s="6"/>
      <c r="T457" s="6"/>
      <c r="U457" s="6"/>
      <c r="V457" s="24"/>
      <c r="W457" s="77"/>
      <c r="X457" s="10"/>
      <c r="Y457" s="10"/>
      <c r="Z457" s="10"/>
      <c r="AA457" s="10"/>
      <c r="AB457" s="10"/>
      <c r="AC457" s="10"/>
      <c r="AD457" s="10"/>
      <c r="AE457" s="10"/>
      <c r="AF457" s="10"/>
      <c r="AG457" s="10"/>
      <c r="AH457" s="10"/>
      <c r="AI457" s="10"/>
    </row>
    <row r="458" spans="1:35" s="11" customFormat="1" ht="15" customHeight="1" x14ac:dyDescent="0.2">
      <c r="A458" s="9"/>
      <c r="B458" s="45"/>
      <c r="C458" s="3" t="s">
        <v>158</v>
      </c>
      <c r="D458" s="5"/>
      <c r="E458" s="5"/>
      <c r="F458" s="3"/>
      <c r="G458" s="3"/>
      <c r="H458" s="571" t="s">
        <v>303</v>
      </c>
      <c r="I458" s="571"/>
      <c r="J458" s="571"/>
      <c r="K458" s="571"/>
      <c r="L458" s="571"/>
      <c r="M458" s="571"/>
      <c r="N458" s="571"/>
      <c r="O458" s="571"/>
      <c r="P458" s="571"/>
      <c r="Q458" s="571"/>
      <c r="R458" s="571"/>
      <c r="S458" s="571"/>
      <c r="T458" s="571"/>
      <c r="U458" s="571"/>
      <c r="V458" s="572"/>
      <c r="W458" s="77"/>
      <c r="X458" s="10"/>
      <c r="Y458" s="10"/>
      <c r="Z458" s="10"/>
      <c r="AA458" s="10"/>
      <c r="AB458" s="10"/>
      <c r="AC458" s="10"/>
      <c r="AD458" s="10"/>
      <c r="AE458" s="10"/>
      <c r="AF458" s="10"/>
      <c r="AG458" s="10"/>
      <c r="AH458" s="10"/>
      <c r="AI458" s="10"/>
    </row>
    <row r="459" spans="1:35" s="11" customFormat="1" ht="15" customHeight="1" x14ac:dyDescent="0.2">
      <c r="A459" s="9"/>
      <c r="B459" s="45"/>
      <c r="C459" s="567" t="str">
        <f>Vorgaben!$T$3</f>
        <v>Nur auszufüllen, wenn abweichend vom Gebäude lt. Pt. A des Tabellenblatte "AGWR II":</v>
      </c>
      <c r="D459" s="567"/>
      <c r="E459" s="567"/>
      <c r="F459" s="567"/>
      <c r="G459" s="567"/>
      <c r="H459" s="567"/>
      <c r="I459" s="567"/>
      <c r="J459" s="567"/>
      <c r="K459" s="567"/>
      <c r="L459" s="567"/>
      <c r="M459" s="567"/>
      <c r="N459" s="567"/>
      <c r="O459" s="567"/>
      <c r="P459" s="567"/>
      <c r="Q459" s="567"/>
      <c r="R459" s="567"/>
      <c r="S459" s="567"/>
      <c r="T459" s="567"/>
      <c r="U459" s="567"/>
      <c r="V459" s="568"/>
      <c r="W459" s="77"/>
      <c r="X459" s="10"/>
      <c r="Y459" s="10"/>
      <c r="Z459" s="10"/>
      <c r="AA459" s="10"/>
      <c r="AB459" s="10"/>
      <c r="AC459" s="10"/>
      <c r="AD459" s="10"/>
      <c r="AE459" s="10"/>
      <c r="AF459" s="10"/>
      <c r="AG459" s="10"/>
      <c r="AH459" s="10"/>
      <c r="AI459" s="10"/>
    </row>
    <row r="460" spans="1:35" s="11" customFormat="1" ht="15" customHeight="1" x14ac:dyDescent="0.2">
      <c r="A460" s="9"/>
      <c r="B460" s="45"/>
      <c r="C460" s="532" t="s">
        <v>165</v>
      </c>
      <c r="D460" s="532"/>
      <c r="E460" s="532"/>
      <c r="F460" s="532"/>
      <c r="G460" s="532"/>
      <c r="H460" s="532"/>
      <c r="I460" s="90"/>
      <c r="J460" s="532" t="s">
        <v>166</v>
      </c>
      <c r="K460" s="532"/>
      <c r="L460" s="532"/>
      <c r="M460" s="532"/>
      <c r="N460" s="532"/>
      <c r="O460" s="532"/>
      <c r="P460" s="90"/>
      <c r="Q460" s="532" t="s">
        <v>167</v>
      </c>
      <c r="R460" s="532"/>
      <c r="S460" s="532"/>
      <c r="T460" s="532"/>
      <c r="U460" s="532"/>
      <c r="V460" s="534"/>
      <c r="W460" s="77"/>
      <c r="X460" s="10"/>
      <c r="Y460" s="10"/>
      <c r="Z460" s="10"/>
      <c r="AA460" s="10"/>
      <c r="AB460" s="10"/>
      <c r="AC460" s="10"/>
      <c r="AD460" s="10"/>
      <c r="AE460" s="10"/>
      <c r="AF460" s="10"/>
      <c r="AG460" s="10"/>
      <c r="AH460" s="10"/>
      <c r="AI460" s="10"/>
    </row>
    <row r="461" spans="1:35" s="32" customFormat="1" ht="15" customHeight="1" x14ac:dyDescent="0.2">
      <c r="A461" s="30"/>
      <c r="B461" s="54"/>
      <c r="C461" s="389" t="s">
        <v>303</v>
      </c>
      <c r="D461" s="388"/>
      <c r="E461" s="388"/>
      <c r="F461" s="388"/>
      <c r="G461" s="388"/>
      <c r="H461" s="388"/>
      <c r="I461" s="53"/>
      <c r="J461" s="389" t="s">
        <v>303</v>
      </c>
      <c r="K461" s="388"/>
      <c r="L461" s="388"/>
      <c r="M461" s="388"/>
      <c r="N461" s="388"/>
      <c r="O461" s="388"/>
      <c r="P461" s="53"/>
      <c r="Q461" s="389" t="s">
        <v>303</v>
      </c>
      <c r="R461" s="388"/>
      <c r="S461" s="388"/>
      <c r="T461" s="388"/>
      <c r="U461" s="388"/>
      <c r="V461" s="439"/>
      <c r="W461" s="78"/>
      <c r="X461" s="31"/>
      <c r="Y461" s="31"/>
      <c r="Z461" s="31"/>
      <c r="AA461" s="31"/>
      <c r="AB461" s="31"/>
      <c r="AC461" s="31"/>
      <c r="AD461" s="31"/>
      <c r="AE461" s="31"/>
      <c r="AF461" s="31"/>
      <c r="AG461" s="31"/>
      <c r="AH461" s="31"/>
      <c r="AI461" s="31"/>
    </row>
    <row r="462" spans="1:35" s="32" customFormat="1" ht="15" customHeight="1" x14ac:dyDescent="0.2">
      <c r="A462" s="30"/>
      <c r="B462" s="54"/>
      <c r="C462" s="388"/>
      <c r="D462" s="388"/>
      <c r="E462" s="388"/>
      <c r="F462" s="388"/>
      <c r="G462" s="388"/>
      <c r="H462" s="388"/>
      <c r="I462" s="53"/>
      <c r="J462" s="388"/>
      <c r="K462" s="388"/>
      <c r="L462" s="388"/>
      <c r="M462" s="388"/>
      <c r="N462" s="388"/>
      <c r="O462" s="388"/>
      <c r="P462" s="53"/>
      <c r="Q462" s="388"/>
      <c r="R462" s="388"/>
      <c r="S462" s="388"/>
      <c r="T462" s="388"/>
      <c r="U462" s="388"/>
      <c r="V462" s="439"/>
      <c r="W462" s="78"/>
      <c r="X462" s="31"/>
      <c r="Y462" s="31"/>
      <c r="Z462" s="31"/>
      <c r="AA462" s="31"/>
      <c r="AB462" s="31"/>
      <c r="AC462" s="31"/>
      <c r="AD462" s="31"/>
      <c r="AE462" s="31"/>
      <c r="AF462" s="31"/>
      <c r="AG462" s="31"/>
      <c r="AH462" s="31"/>
      <c r="AI462" s="31"/>
    </row>
    <row r="463" spans="1:35" s="11" customFormat="1" ht="15" customHeight="1" x14ac:dyDescent="0.2">
      <c r="A463" s="9"/>
      <c r="B463" s="45"/>
      <c r="C463" s="532" t="s">
        <v>189</v>
      </c>
      <c r="D463" s="532"/>
      <c r="E463" s="532"/>
      <c r="F463" s="532"/>
      <c r="G463" s="532"/>
      <c r="H463" s="532"/>
      <c r="I463" s="532"/>
      <c r="J463" s="532"/>
      <c r="K463" s="532"/>
      <c r="L463" s="42"/>
      <c r="M463" s="401" t="s">
        <v>168</v>
      </c>
      <c r="N463" s="401"/>
      <c r="O463" s="401"/>
      <c r="P463" s="401"/>
      <c r="Q463" s="401"/>
      <c r="R463" s="401"/>
      <c r="S463" s="401"/>
      <c r="T463" s="401"/>
      <c r="U463" s="401"/>
      <c r="V463" s="558"/>
      <c r="W463" s="77"/>
      <c r="X463" s="10"/>
      <c r="Y463" s="10"/>
      <c r="Z463" s="10"/>
      <c r="AA463" s="10"/>
      <c r="AB463" s="10"/>
      <c r="AC463" s="10"/>
      <c r="AD463" s="10"/>
      <c r="AE463" s="10"/>
      <c r="AF463" s="10"/>
      <c r="AG463" s="10"/>
      <c r="AH463" s="10"/>
      <c r="AI463" s="10"/>
    </row>
    <row r="464" spans="1:35" s="32" customFormat="1" ht="15" customHeight="1" x14ac:dyDescent="0.2">
      <c r="A464" s="30"/>
      <c r="B464" s="54"/>
      <c r="C464" s="389" t="s">
        <v>303</v>
      </c>
      <c r="D464" s="388"/>
      <c r="E464" s="388"/>
      <c r="F464" s="388"/>
      <c r="G464" s="388"/>
      <c r="H464" s="388"/>
      <c r="I464" s="388"/>
      <c r="J464" s="388"/>
      <c r="K464" s="388"/>
      <c r="L464" s="53"/>
      <c r="M464" s="389" t="s">
        <v>303</v>
      </c>
      <c r="N464" s="388"/>
      <c r="O464" s="388"/>
      <c r="P464" s="388"/>
      <c r="Q464" s="388"/>
      <c r="R464" s="388"/>
      <c r="S464" s="388"/>
      <c r="T464" s="388"/>
      <c r="U464" s="388"/>
      <c r="V464" s="439"/>
      <c r="W464" s="78"/>
      <c r="X464" s="31"/>
      <c r="Y464" s="31"/>
      <c r="Z464" s="31"/>
      <c r="AA464" s="31"/>
      <c r="AB464" s="31"/>
      <c r="AC464" s="31"/>
      <c r="AD464" s="31"/>
      <c r="AE464" s="31"/>
      <c r="AF464" s="31"/>
      <c r="AG464" s="31"/>
      <c r="AH464" s="31"/>
      <c r="AI464" s="31"/>
    </row>
    <row r="465" spans="1:35" s="32" customFormat="1" ht="15" customHeight="1" x14ac:dyDescent="0.2">
      <c r="A465" s="30"/>
      <c r="B465" s="54"/>
      <c r="C465" s="388"/>
      <c r="D465" s="388"/>
      <c r="E465" s="388"/>
      <c r="F465" s="388"/>
      <c r="G465" s="388"/>
      <c r="H465" s="388"/>
      <c r="I465" s="388"/>
      <c r="J465" s="388"/>
      <c r="K465" s="388"/>
      <c r="L465" s="53"/>
      <c r="M465" s="383"/>
      <c r="N465" s="383"/>
      <c r="O465" s="383"/>
      <c r="P465" s="383"/>
      <c r="Q465" s="383"/>
      <c r="R465" s="383"/>
      <c r="S465" s="383"/>
      <c r="T465" s="383"/>
      <c r="U465" s="383"/>
      <c r="V465" s="482"/>
      <c r="W465" s="78"/>
      <c r="X465" s="31"/>
      <c r="Y465" s="31"/>
      <c r="Z465" s="31"/>
      <c r="AA465" s="31"/>
      <c r="AB465" s="31"/>
      <c r="AC465" s="31"/>
      <c r="AD465" s="31"/>
      <c r="AE465" s="31"/>
      <c r="AF465" s="31"/>
      <c r="AG465" s="31"/>
      <c r="AH465" s="31"/>
      <c r="AI465" s="31"/>
    </row>
    <row r="466" spans="1:35" s="11" customFormat="1" ht="15" customHeight="1" x14ac:dyDescent="0.2">
      <c r="A466" s="9"/>
      <c r="B466" s="46"/>
      <c r="C466" s="66"/>
      <c r="D466" s="66"/>
      <c r="E466" s="66"/>
      <c r="F466" s="66"/>
      <c r="G466" s="66"/>
      <c r="H466" s="66"/>
      <c r="I466" s="66"/>
      <c r="J466" s="66"/>
      <c r="K466" s="66"/>
      <c r="L466" s="47"/>
      <c r="M466" s="63"/>
      <c r="N466" s="63"/>
      <c r="O466" s="63"/>
      <c r="P466" s="63"/>
      <c r="Q466" s="63"/>
      <c r="R466" s="63"/>
      <c r="S466" s="63"/>
      <c r="T466" s="63"/>
      <c r="U466" s="63"/>
      <c r="V466" s="64"/>
      <c r="W466" s="77"/>
      <c r="X466" s="10"/>
      <c r="Y466" s="10"/>
      <c r="Z466" s="10"/>
      <c r="AA466" s="10"/>
      <c r="AB466" s="10"/>
      <c r="AC466" s="10"/>
      <c r="AD466" s="10"/>
      <c r="AE466" s="10"/>
      <c r="AF466" s="10"/>
      <c r="AG466" s="10"/>
      <c r="AH466" s="10"/>
      <c r="AI466" s="10"/>
    </row>
    <row r="467" spans="1:35" s="11" customFormat="1" ht="15" customHeight="1" x14ac:dyDescent="0.2">
      <c r="A467" s="9"/>
      <c r="B467" s="101"/>
      <c r="C467" s="137" t="s">
        <v>235</v>
      </c>
      <c r="D467" s="96"/>
      <c r="E467" s="96"/>
      <c r="F467" s="96"/>
      <c r="G467" s="96"/>
      <c r="H467" s="96"/>
      <c r="I467" s="96"/>
      <c r="J467" s="96"/>
      <c r="K467" s="102"/>
      <c r="L467" s="103" t="s">
        <v>173</v>
      </c>
      <c r="M467" s="103"/>
      <c r="N467" s="103"/>
      <c r="O467" s="104"/>
      <c r="P467" s="104"/>
      <c r="Q467" s="104"/>
      <c r="R467" s="104"/>
      <c r="S467" s="104"/>
      <c r="T467" s="529" t="s">
        <v>302</v>
      </c>
      <c r="U467" s="529"/>
      <c r="V467" s="231"/>
      <c r="W467" s="28"/>
      <c r="X467" s="118"/>
      <c r="Y467" s="118"/>
      <c r="Z467" s="118"/>
      <c r="AA467" s="118"/>
      <c r="AB467" s="118"/>
      <c r="AC467" s="118"/>
      <c r="AD467" s="118"/>
      <c r="AE467" s="118"/>
      <c r="AF467" s="118"/>
      <c r="AG467" s="118"/>
      <c r="AH467" s="118"/>
      <c r="AI467" s="118"/>
    </row>
    <row r="468" spans="1:35" s="11" customFormat="1" ht="15" customHeight="1" x14ac:dyDescent="0.2">
      <c r="A468" s="9"/>
      <c r="B468" s="45"/>
      <c r="C468" s="3" t="s">
        <v>108</v>
      </c>
      <c r="D468" s="3"/>
      <c r="E468" s="3"/>
      <c r="F468" s="3"/>
      <c r="G468" s="3"/>
      <c r="H468" s="571" t="s">
        <v>303</v>
      </c>
      <c r="I468" s="571"/>
      <c r="J468" s="571"/>
      <c r="K468" s="571"/>
      <c r="L468" s="571"/>
      <c r="M468" s="571"/>
      <c r="N468" s="571"/>
      <c r="O468" s="571"/>
      <c r="P468" s="571"/>
      <c r="Q468" s="571"/>
      <c r="R468" s="571"/>
      <c r="S468" s="571"/>
      <c r="T468" s="571"/>
      <c r="U468" s="571"/>
      <c r="V468" s="572"/>
      <c r="W468" s="77"/>
      <c r="X468" s="10"/>
      <c r="Y468" s="10"/>
      <c r="Z468" s="10"/>
      <c r="AA468" s="10"/>
      <c r="AB468" s="10"/>
      <c r="AC468" s="10"/>
      <c r="AD468" s="10"/>
      <c r="AE468" s="10"/>
      <c r="AF468" s="10"/>
      <c r="AG468" s="10"/>
      <c r="AH468" s="10"/>
      <c r="AI468" s="10"/>
    </row>
    <row r="469" spans="1:35" s="11" customFormat="1" ht="15" customHeight="1" x14ac:dyDescent="0.2">
      <c r="A469" s="9"/>
      <c r="B469" s="13"/>
      <c r="C469" s="3" t="s">
        <v>176</v>
      </c>
      <c r="D469" s="6"/>
      <c r="E469" s="3"/>
      <c r="F469" s="3"/>
      <c r="G469" s="3"/>
      <c r="H469" s="576" t="s">
        <v>57</v>
      </c>
      <c r="I469" s="576"/>
      <c r="J469" s="576"/>
      <c r="K469" s="576" t="s">
        <v>106</v>
      </c>
      <c r="L469" s="576"/>
      <c r="M469" s="576"/>
      <c r="N469" s="576" t="s">
        <v>105</v>
      </c>
      <c r="O469" s="576"/>
      <c r="P469" s="576"/>
      <c r="Q469" s="576" t="s">
        <v>58</v>
      </c>
      <c r="R469" s="576"/>
      <c r="S469" s="576"/>
      <c r="T469" s="576" t="s">
        <v>59</v>
      </c>
      <c r="U469" s="576"/>
      <c r="V469" s="577"/>
      <c r="W469" s="80"/>
      <c r="X469" s="10"/>
      <c r="Y469" s="10"/>
      <c r="Z469" s="10"/>
      <c r="AA469" s="10"/>
      <c r="AB469" s="10"/>
      <c r="AC469" s="10"/>
      <c r="AD469" s="10"/>
      <c r="AE469" s="10"/>
      <c r="AF469" s="10"/>
      <c r="AG469" s="10"/>
      <c r="AH469" s="10"/>
      <c r="AI469" s="10"/>
    </row>
    <row r="470" spans="1:35" s="11" customFormat="1" ht="15" customHeight="1" x14ac:dyDescent="0.2">
      <c r="A470" s="9"/>
      <c r="B470" s="45"/>
      <c r="C470" s="575" t="s">
        <v>111</v>
      </c>
      <c r="D470" s="575"/>
      <c r="E470" s="575"/>
      <c r="F470" s="575"/>
      <c r="G470" s="575"/>
      <c r="H470" s="573"/>
      <c r="I470" s="573"/>
      <c r="J470" s="20" t="s">
        <v>14</v>
      </c>
      <c r="K470" s="573"/>
      <c r="L470" s="573"/>
      <c r="M470" s="20" t="s">
        <v>14</v>
      </c>
      <c r="N470" s="573"/>
      <c r="O470" s="573"/>
      <c r="P470" s="20" t="s">
        <v>14</v>
      </c>
      <c r="Q470" s="573"/>
      <c r="R470" s="573"/>
      <c r="S470" s="20" t="s">
        <v>14</v>
      </c>
      <c r="T470" s="573"/>
      <c r="U470" s="573"/>
      <c r="V470" s="44" t="s">
        <v>14</v>
      </c>
      <c r="W470" s="77"/>
      <c r="X470" s="10"/>
      <c r="Y470" s="10"/>
      <c r="Z470" s="10"/>
      <c r="AA470" s="10"/>
      <c r="AB470" s="10"/>
      <c r="AC470" s="10"/>
      <c r="AD470" s="10"/>
      <c r="AE470" s="10"/>
      <c r="AF470" s="10"/>
      <c r="AG470" s="10"/>
      <c r="AH470" s="10"/>
      <c r="AI470" s="10"/>
    </row>
    <row r="471" spans="1:35" s="11" customFormat="1" ht="15" customHeight="1" x14ac:dyDescent="0.2">
      <c r="A471" s="9"/>
      <c r="B471" s="45"/>
      <c r="C471" s="575" t="s">
        <v>60</v>
      </c>
      <c r="D471" s="575"/>
      <c r="E471" s="575"/>
      <c r="F471" s="575"/>
      <c r="G471" s="575"/>
      <c r="H471" s="574"/>
      <c r="I471" s="574"/>
      <c r="J471" s="20" t="s">
        <v>33</v>
      </c>
      <c r="K471" s="574"/>
      <c r="L471" s="574"/>
      <c r="M471" s="20" t="s">
        <v>33</v>
      </c>
      <c r="N471" s="574"/>
      <c r="O471" s="574"/>
      <c r="P471" s="20" t="s">
        <v>33</v>
      </c>
      <c r="Q471" s="574"/>
      <c r="R471" s="574"/>
      <c r="S471" s="20" t="s">
        <v>33</v>
      </c>
      <c r="T471" s="574"/>
      <c r="U471" s="574"/>
      <c r="V471" s="44" t="s">
        <v>33</v>
      </c>
      <c r="W471" s="77"/>
      <c r="X471" s="10"/>
      <c r="Y471" s="10"/>
      <c r="Z471" s="10"/>
      <c r="AA471" s="10"/>
      <c r="AB471" s="10"/>
      <c r="AC471" s="10"/>
      <c r="AD471" s="10"/>
      <c r="AE471" s="10"/>
      <c r="AF471" s="10"/>
      <c r="AG471" s="10"/>
      <c r="AH471" s="10"/>
      <c r="AI471" s="10"/>
    </row>
    <row r="472" spans="1:35" s="11" customFormat="1" ht="15" customHeight="1" x14ac:dyDescent="0.2">
      <c r="A472" s="9"/>
      <c r="B472" s="45"/>
      <c r="C472" s="3" t="s">
        <v>109</v>
      </c>
      <c r="D472" s="6"/>
      <c r="E472" s="3"/>
      <c r="F472" s="3"/>
      <c r="G472" s="3"/>
      <c r="H472" s="570"/>
      <c r="I472" s="570"/>
      <c r="J472" s="20"/>
      <c r="K472" s="570"/>
      <c r="L472" s="570"/>
      <c r="M472" s="20"/>
      <c r="N472" s="570"/>
      <c r="O472" s="570"/>
      <c r="P472" s="20"/>
      <c r="Q472" s="570"/>
      <c r="R472" s="570"/>
      <c r="S472" s="20"/>
      <c r="T472" s="570"/>
      <c r="U472" s="570"/>
      <c r="V472" s="44"/>
      <c r="W472" s="77"/>
      <c r="X472" s="10"/>
      <c r="Y472" s="10"/>
      <c r="Z472" s="10"/>
      <c r="AA472" s="10"/>
      <c r="AB472" s="10"/>
      <c r="AC472" s="10"/>
      <c r="AD472" s="10"/>
      <c r="AE472" s="10"/>
      <c r="AF472" s="10"/>
      <c r="AG472" s="10"/>
      <c r="AH472" s="10"/>
      <c r="AI472" s="10"/>
    </row>
    <row r="473" spans="1:35" s="11" customFormat="1" ht="15" customHeight="1" x14ac:dyDescent="0.2">
      <c r="A473" s="9"/>
      <c r="B473" s="45"/>
      <c r="C473" s="3" t="s">
        <v>110</v>
      </c>
      <c r="D473" s="5"/>
      <c r="E473" s="5"/>
      <c r="F473" s="3"/>
      <c r="G473" s="3"/>
      <c r="H473" s="3"/>
      <c r="I473" s="3"/>
      <c r="J473" s="6"/>
      <c r="K473" s="6"/>
      <c r="L473" s="6"/>
      <c r="M473" s="6"/>
      <c r="N473" s="6"/>
      <c r="O473" s="6"/>
      <c r="P473" s="6"/>
      <c r="Q473" s="6"/>
      <c r="R473" s="6"/>
      <c r="S473" s="6"/>
      <c r="T473" s="6"/>
      <c r="U473" s="6"/>
      <c r="V473" s="24"/>
      <c r="W473" s="77"/>
      <c r="X473" s="10"/>
      <c r="Y473" s="10"/>
      <c r="Z473" s="10"/>
      <c r="AA473" s="10"/>
      <c r="AB473" s="10"/>
      <c r="AC473" s="10"/>
      <c r="AD473" s="10"/>
      <c r="AE473" s="10"/>
      <c r="AF473" s="10"/>
      <c r="AG473" s="10"/>
      <c r="AH473" s="10"/>
      <c r="AI473" s="10"/>
    </row>
    <row r="474" spans="1:35" s="11" customFormat="1" ht="15" customHeight="1" x14ac:dyDescent="0.2">
      <c r="A474" s="9"/>
      <c r="B474" s="45"/>
      <c r="C474" s="3" t="s">
        <v>158</v>
      </c>
      <c r="D474" s="5"/>
      <c r="E474" s="5"/>
      <c r="F474" s="3"/>
      <c r="G474" s="3"/>
      <c r="H474" s="571" t="s">
        <v>303</v>
      </c>
      <c r="I474" s="571"/>
      <c r="J474" s="571"/>
      <c r="K474" s="571"/>
      <c r="L474" s="571"/>
      <c r="M474" s="571"/>
      <c r="N474" s="571"/>
      <c r="O474" s="571"/>
      <c r="P474" s="571"/>
      <c r="Q474" s="571"/>
      <c r="R474" s="571"/>
      <c r="S474" s="571"/>
      <c r="T474" s="571"/>
      <c r="U474" s="571"/>
      <c r="V474" s="572"/>
      <c r="W474" s="77"/>
      <c r="X474" s="10"/>
      <c r="Y474" s="10"/>
      <c r="Z474" s="10"/>
      <c r="AA474" s="10"/>
      <c r="AB474" s="10"/>
      <c r="AC474" s="10"/>
      <c r="AD474" s="10"/>
      <c r="AE474" s="10"/>
      <c r="AF474" s="10"/>
      <c r="AG474" s="10"/>
      <c r="AH474" s="10"/>
      <c r="AI474" s="10"/>
    </row>
    <row r="475" spans="1:35" s="11" customFormat="1" ht="15" customHeight="1" x14ac:dyDescent="0.2">
      <c r="A475" s="9"/>
      <c r="B475" s="45"/>
      <c r="C475" s="567" t="str">
        <f>Vorgaben!$T$3</f>
        <v>Nur auszufüllen, wenn abweichend vom Gebäude lt. Pt. A des Tabellenblatte "AGWR II":</v>
      </c>
      <c r="D475" s="567"/>
      <c r="E475" s="567"/>
      <c r="F475" s="567"/>
      <c r="G475" s="567"/>
      <c r="H475" s="567"/>
      <c r="I475" s="567"/>
      <c r="J475" s="567"/>
      <c r="K475" s="567"/>
      <c r="L475" s="567"/>
      <c r="M475" s="567"/>
      <c r="N475" s="567"/>
      <c r="O475" s="567"/>
      <c r="P475" s="567"/>
      <c r="Q475" s="567"/>
      <c r="R475" s="567"/>
      <c r="S475" s="567"/>
      <c r="T475" s="567"/>
      <c r="U475" s="567"/>
      <c r="V475" s="568"/>
      <c r="W475" s="77"/>
      <c r="X475" s="10"/>
      <c r="Y475" s="10"/>
      <c r="Z475" s="10"/>
      <c r="AA475" s="10"/>
      <c r="AB475" s="10"/>
      <c r="AC475" s="10"/>
      <c r="AD475" s="10"/>
      <c r="AE475" s="10"/>
      <c r="AF475" s="10"/>
      <c r="AG475" s="10"/>
      <c r="AH475" s="10"/>
      <c r="AI475" s="10"/>
    </row>
    <row r="476" spans="1:35" s="11" customFormat="1" ht="15" customHeight="1" x14ac:dyDescent="0.2">
      <c r="A476" s="9"/>
      <c r="B476" s="45"/>
      <c r="C476" s="532" t="s">
        <v>165</v>
      </c>
      <c r="D476" s="532"/>
      <c r="E476" s="532"/>
      <c r="F476" s="532"/>
      <c r="G476" s="532"/>
      <c r="H476" s="532"/>
      <c r="I476" s="90"/>
      <c r="J476" s="532" t="s">
        <v>166</v>
      </c>
      <c r="K476" s="532"/>
      <c r="L476" s="532"/>
      <c r="M476" s="532"/>
      <c r="N476" s="532"/>
      <c r="O476" s="532"/>
      <c r="P476" s="90"/>
      <c r="Q476" s="532" t="s">
        <v>167</v>
      </c>
      <c r="R476" s="532"/>
      <c r="S476" s="532"/>
      <c r="T476" s="532"/>
      <c r="U476" s="532"/>
      <c r="V476" s="534"/>
      <c r="W476" s="77"/>
      <c r="X476" s="10"/>
      <c r="Y476" s="10"/>
      <c r="Z476" s="10"/>
      <c r="AA476" s="10"/>
      <c r="AB476" s="10"/>
      <c r="AC476" s="10"/>
      <c r="AD476" s="10"/>
      <c r="AE476" s="10"/>
      <c r="AF476" s="10"/>
      <c r="AG476" s="10"/>
      <c r="AH476" s="10"/>
      <c r="AI476" s="10"/>
    </row>
    <row r="477" spans="1:35" s="32" customFormat="1" ht="15" customHeight="1" x14ac:dyDescent="0.2">
      <c r="A477" s="30"/>
      <c r="B477" s="54"/>
      <c r="C477" s="389" t="s">
        <v>303</v>
      </c>
      <c r="D477" s="388"/>
      <c r="E477" s="388"/>
      <c r="F477" s="388"/>
      <c r="G477" s="388"/>
      <c r="H477" s="388"/>
      <c r="I477" s="53"/>
      <c r="J477" s="389" t="s">
        <v>303</v>
      </c>
      <c r="K477" s="388"/>
      <c r="L477" s="388"/>
      <c r="M477" s="388"/>
      <c r="N477" s="388"/>
      <c r="O477" s="388"/>
      <c r="P477" s="53"/>
      <c r="Q477" s="389" t="s">
        <v>303</v>
      </c>
      <c r="R477" s="388"/>
      <c r="S477" s="388"/>
      <c r="T477" s="388"/>
      <c r="U477" s="388"/>
      <c r="V477" s="439"/>
      <c r="W477" s="78"/>
      <c r="X477" s="31"/>
      <c r="Y477" s="31"/>
      <c r="Z477" s="31"/>
      <c r="AA477" s="31"/>
      <c r="AB477" s="31"/>
      <c r="AC477" s="31"/>
      <c r="AD477" s="31"/>
      <c r="AE477" s="31"/>
      <c r="AF477" s="31"/>
      <c r="AG477" s="31"/>
      <c r="AH477" s="31"/>
      <c r="AI477" s="31"/>
    </row>
    <row r="478" spans="1:35" s="32" customFormat="1" ht="15" customHeight="1" x14ac:dyDescent="0.2">
      <c r="A478" s="30"/>
      <c r="B478" s="54"/>
      <c r="C478" s="388"/>
      <c r="D478" s="388"/>
      <c r="E478" s="388"/>
      <c r="F478" s="388"/>
      <c r="G478" s="388"/>
      <c r="H478" s="388"/>
      <c r="I478" s="53"/>
      <c r="J478" s="388"/>
      <c r="K478" s="388"/>
      <c r="L478" s="388"/>
      <c r="M478" s="388"/>
      <c r="N478" s="388"/>
      <c r="O478" s="388"/>
      <c r="P478" s="53"/>
      <c r="Q478" s="388"/>
      <c r="R478" s="388"/>
      <c r="S478" s="388"/>
      <c r="T478" s="388"/>
      <c r="U478" s="388"/>
      <c r="V478" s="439"/>
      <c r="W478" s="78"/>
      <c r="X478" s="31"/>
      <c r="Y478" s="31"/>
      <c r="Z478" s="31"/>
      <c r="AA478" s="31"/>
      <c r="AB478" s="31"/>
      <c r="AC478" s="31"/>
      <c r="AD478" s="31"/>
      <c r="AE478" s="31"/>
      <c r="AF478" s="31"/>
      <c r="AG478" s="31"/>
      <c r="AH478" s="31"/>
      <c r="AI478" s="31"/>
    </row>
    <row r="479" spans="1:35" s="11" customFormat="1" ht="15" customHeight="1" x14ac:dyDescent="0.2">
      <c r="A479" s="9"/>
      <c r="B479" s="45"/>
      <c r="C479" s="532" t="s">
        <v>189</v>
      </c>
      <c r="D479" s="532"/>
      <c r="E479" s="532"/>
      <c r="F479" s="532"/>
      <c r="G479" s="532"/>
      <c r="H479" s="532"/>
      <c r="I479" s="532"/>
      <c r="J479" s="532"/>
      <c r="K479" s="532"/>
      <c r="L479" s="42"/>
      <c r="M479" s="401" t="s">
        <v>168</v>
      </c>
      <c r="N479" s="401"/>
      <c r="O479" s="401"/>
      <c r="P479" s="401"/>
      <c r="Q479" s="401"/>
      <c r="R479" s="401"/>
      <c r="S479" s="401"/>
      <c r="T479" s="401"/>
      <c r="U479" s="401"/>
      <c r="V479" s="558"/>
      <c r="W479" s="77"/>
      <c r="X479" s="10"/>
      <c r="Y479" s="10"/>
      <c r="Z479" s="10"/>
      <c r="AA479" s="10"/>
      <c r="AB479" s="10"/>
      <c r="AC479" s="10"/>
      <c r="AD479" s="10"/>
      <c r="AE479" s="10"/>
      <c r="AF479" s="10"/>
      <c r="AG479" s="10"/>
      <c r="AH479" s="10"/>
      <c r="AI479" s="10"/>
    </row>
    <row r="480" spans="1:35" s="32" customFormat="1" ht="15" customHeight="1" x14ac:dyDescent="0.2">
      <c r="A480" s="30"/>
      <c r="B480" s="54"/>
      <c r="C480" s="389" t="s">
        <v>303</v>
      </c>
      <c r="D480" s="388"/>
      <c r="E480" s="388"/>
      <c r="F480" s="388"/>
      <c r="G480" s="388"/>
      <c r="H480" s="388"/>
      <c r="I480" s="388"/>
      <c r="J480" s="388"/>
      <c r="K480" s="388"/>
      <c r="L480" s="53"/>
      <c r="M480" s="389" t="s">
        <v>303</v>
      </c>
      <c r="N480" s="388"/>
      <c r="O480" s="388"/>
      <c r="P480" s="388"/>
      <c r="Q480" s="388"/>
      <c r="R480" s="388"/>
      <c r="S480" s="388"/>
      <c r="T480" s="388"/>
      <c r="U480" s="388"/>
      <c r="V480" s="439"/>
      <c r="W480" s="78"/>
      <c r="X480" s="31"/>
      <c r="Y480" s="31"/>
      <c r="Z480" s="31"/>
      <c r="AA480" s="31"/>
      <c r="AB480" s="31"/>
      <c r="AC480" s="31"/>
      <c r="AD480" s="31"/>
      <c r="AE480" s="31"/>
      <c r="AF480" s="31"/>
      <c r="AG480" s="31"/>
      <c r="AH480" s="31"/>
      <c r="AI480" s="31"/>
    </row>
    <row r="481" spans="1:35" s="32" customFormat="1" ht="15" customHeight="1" x14ac:dyDescent="0.2">
      <c r="A481" s="30"/>
      <c r="B481" s="54"/>
      <c r="C481" s="388"/>
      <c r="D481" s="388"/>
      <c r="E481" s="388"/>
      <c r="F481" s="388"/>
      <c r="G481" s="388"/>
      <c r="H481" s="388"/>
      <c r="I481" s="388"/>
      <c r="J481" s="388"/>
      <c r="K481" s="388"/>
      <c r="L481" s="53"/>
      <c r="M481" s="383"/>
      <c r="N481" s="383"/>
      <c r="O481" s="383"/>
      <c r="P481" s="383"/>
      <c r="Q481" s="383"/>
      <c r="R481" s="383"/>
      <c r="S481" s="383"/>
      <c r="T481" s="383"/>
      <c r="U481" s="383"/>
      <c r="V481" s="482"/>
      <c r="W481" s="78"/>
      <c r="X481" s="31"/>
      <c r="Y481" s="31"/>
      <c r="Z481" s="31"/>
      <c r="AA481" s="31"/>
      <c r="AB481" s="31"/>
      <c r="AC481" s="31"/>
      <c r="AD481" s="31"/>
      <c r="AE481" s="31"/>
      <c r="AF481" s="31"/>
      <c r="AG481" s="31"/>
      <c r="AH481" s="31"/>
      <c r="AI481" s="31"/>
    </row>
    <row r="482" spans="1:35" s="11" customFormat="1" ht="15" customHeight="1" x14ac:dyDescent="0.2">
      <c r="A482" s="9"/>
      <c r="B482" s="46"/>
      <c r="C482" s="66"/>
      <c r="D482" s="66"/>
      <c r="E482" s="66"/>
      <c r="F482" s="66"/>
      <c r="G482" s="66"/>
      <c r="H482" s="66"/>
      <c r="I482" s="66"/>
      <c r="J482" s="66"/>
      <c r="K482" s="66"/>
      <c r="L482" s="47"/>
      <c r="M482" s="63"/>
      <c r="N482" s="63"/>
      <c r="O482" s="63"/>
      <c r="P482" s="63"/>
      <c r="Q482" s="63"/>
      <c r="R482" s="63"/>
      <c r="S482" s="63"/>
      <c r="T482" s="63"/>
      <c r="U482" s="63"/>
      <c r="V482" s="64"/>
      <c r="W482" s="77"/>
      <c r="X482" s="10"/>
      <c r="Y482" s="10"/>
      <c r="Z482" s="10"/>
      <c r="AA482" s="10"/>
      <c r="AB482" s="10"/>
      <c r="AC482" s="10"/>
      <c r="AD482" s="10"/>
      <c r="AE482" s="10"/>
      <c r="AF482" s="10"/>
      <c r="AG482" s="10"/>
      <c r="AH482" s="10"/>
      <c r="AI482" s="10"/>
    </row>
    <row r="483" spans="1:35" s="11" customFormat="1" ht="7.5" customHeight="1" x14ac:dyDescent="0.2">
      <c r="A483" s="9"/>
      <c r="B483" s="33"/>
      <c r="C483" s="65"/>
      <c r="D483" s="65"/>
      <c r="E483" s="65"/>
      <c r="F483" s="65"/>
      <c r="G483" s="65"/>
      <c r="H483" s="65"/>
      <c r="I483" s="65"/>
      <c r="J483" s="65"/>
      <c r="K483" s="65"/>
      <c r="L483" s="42"/>
      <c r="M483" s="34"/>
      <c r="N483" s="34"/>
      <c r="O483" s="34"/>
      <c r="P483" s="34"/>
      <c r="Q483" s="34"/>
      <c r="R483" s="34"/>
      <c r="S483" s="34"/>
      <c r="T483" s="34"/>
      <c r="U483" s="34"/>
      <c r="V483" s="34"/>
      <c r="W483" s="77"/>
      <c r="X483" s="10"/>
      <c r="Y483" s="10"/>
      <c r="Z483" s="10"/>
      <c r="AA483" s="10"/>
      <c r="AB483" s="10"/>
      <c r="AC483" s="10"/>
      <c r="AD483" s="10"/>
      <c r="AE483" s="10"/>
      <c r="AF483" s="10"/>
      <c r="AG483" s="10"/>
      <c r="AH483" s="10"/>
      <c r="AI483" s="10"/>
    </row>
    <row r="484" spans="1:35" s="157" customFormat="1" ht="9.9499999999999993" customHeight="1" x14ac:dyDescent="0.25">
      <c r="A484" s="154"/>
      <c r="B484" s="569" t="str">
        <f>$C$1</f>
        <v>AGWR II - Statistische Angaben zu weiteren Nutzungseinheiten</v>
      </c>
      <c r="C484" s="569"/>
      <c r="D484" s="569"/>
      <c r="E484" s="569"/>
      <c r="F484" s="569"/>
      <c r="G484" s="569"/>
      <c r="H484" s="569"/>
      <c r="I484" s="569"/>
      <c r="J484" s="569"/>
      <c r="K484" s="569"/>
      <c r="L484" s="569"/>
      <c r="M484" s="569"/>
      <c r="N484" s="569"/>
      <c r="O484" s="569"/>
      <c r="P484" s="569"/>
      <c r="Q484" s="569"/>
      <c r="R484" s="569"/>
      <c r="S484" s="569"/>
      <c r="T484" s="569"/>
      <c r="U484" s="569"/>
      <c r="V484" s="569"/>
      <c r="W484" s="155"/>
      <c r="X484" s="156"/>
      <c r="Y484" s="156"/>
      <c r="Z484" s="156"/>
      <c r="AA484" s="156"/>
      <c r="AB484" s="156"/>
      <c r="AC484" s="156"/>
      <c r="AD484" s="156"/>
      <c r="AE484" s="156"/>
      <c r="AF484" s="156"/>
      <c r="AG484" s="156"/>
      <c r="AH484" s="156"/>
      <c r="AI484" s="156"/>
    </row>
    <row r="485" spans="1:35" s="157" customFormat="1" ht="9.9499999999999993" customHeight="1" x14ac:dyDescent="0.25">
      <c r="A485" s="154"/>
      <c r="B485" s="569" t="str">
        <f>IF(BauansDat&lt;&gt;"",CONCATENATE("betreffend Bauansuchen vom ",TEXT(BauansDat,"TT.MM.JJJJ"), " - Bauwerber/in: ", Bauwerber,", ",AdrBauwerber),CONCATENATE("Statistische Angaben (AGWR II)", " - Bauwerber/in: ", Bauwerber,", ",AdrBauwerber))</f>
        <v xml:space="preserve">Statistische Angaben (AGWR II) - Bauwerber/in: , </v>
      </c>
      <c r="C485" s="569"/>
      <c r="D485" s="569"/>
      <c r="E485" s="569"/>
      <c r="F485" s="569"/>
      <c r="G485" s="569"/>
      <c r="H485" s="569"/>
      <c r="I485" s="569"/>
      <c r="J485" s="569"/>
      <c r="K485" s="569"/>
      <c r="L485" s="569"/>
      <c r="M485" s="569"/>
      <c r="N485" s="569"/>
      <c r="O485" s="569"/>
      <c r="P485" s="569"/>
      <c r="Q485" s="569"/>
      <c r="R485" s="569"/>
      <c r="S485" s="569"/>
      <c r="T485" s="569"/>
      <c r="U485" s="569"/>
      <c r="V485" s="569"/>
      <c r="W485" s="155"/>
      <c r="X485" s="156"/>
      <c r="Y485" s="156"/>
      <c r="Z485" s="156"/>
      <c r="AA485" s="156"/>
      <c r="AB485" s="156"/>
      <c r="AC485" s="156"/>
      <c r="AD485" s="156"/>
      <c r="AE485" s="156"/>
      <c r="AF485" s="156"/>
      <c r="AG485" s="156"/>
      <c r="AH485" s="156"/>
      <c r="AI485" s="156"/>
    </row>
    <row r="486" spans="1:35" s="62" customFormat="1" ht="15" customHeight="1" x14ac:dyDescent="0.15">
      <c r="A486" s="59"/>
      <c r="B486" s="91"/>
      <c r="C486" s="91"/>
      <c r="D486" s="91"/>
      <c r="E486" s="91"/>
      <c r="F486" s="91"/>
      <c r="G486" s="91"/>
      <c r="H486" s="91"/>
      <c r="I486" s="91"/>
      <c r="J486" s="91"/>
      <c r="K486" s="91"/>
      <c r="L486" s="91"/>
      <c r="M486" s="91"/>
      <c r="N486" s="91"/>
      <c r="O486" s="91"/>
      <c r="P486" s="91"/>
      <c r="Q486" s="91"/>
      <c r="R486" s="91"/>
      <c r="S486" s="91"/>
      <c r="T486" s="91"/>
      <c r="U486" s="91"/>
      <c r="V486" s="91"/>
      <c r="W486" s="79"/>
      <c r="X486" s="61"/>
      <c r="Y486" s="61"/>
      <c r="Z486" s="61"/>
      <c r="AA486" s="61"/>
      <c r="AB486" s="61"/>
      <c r="AC486" s="61"/>
      <c r="AD486" s="61"/>
      <c r="AE486" s="61"/>
      <c r="AF486" s="61"/>
      <c r="AG486" s="61"/>
      <c r="AH486" s="61"/>
      <c r="AI486" s="61"/>
    </row>
    <row r="487" spans="1:35" s="114" customFormat="1" ht="15" customHeight="1" x14ac:dyDescent="0.3">
      <c r="A487" s="113"/>
      <c r="B487" s="106"/>
      <c r="C487" s="99" t="str">
        <f>Vorgaben!$T$4</f>
        <v>AGWR II - Statistische Angaben zu weiteren Nutzungseinheiten</v>
      </c>
      <c r="D487" s="99"/>
      <c r="E487" s="99"/>
      <c r="F487" s="99"/>
      <c r="G487" s="99"/>
      <c r="H487" s="99"/>
      <c r="I487" s="99"/>
      <c r="J487" s="99"/>
      <c r="K487" s="99"/>
      <c r="L487" s="99"/>
      <c r="M487" s="99"/>
      <c r="N487" s="99"/>
      <c r="O487" s="99"/>
      <c r="P487" s="99"/>
      <c r="Q487" s="99"/>
      <c r="R487" s="116"/>
      <c r="S487" s="99"/>
      <c r="T487" s="578">
        <v>10</v>
      </c>
      <c r="U487" s="578"/>
      <c r="V487" s="578"/>
      <c r="W487" s="115"/>
    </row>
    <row r="488" spans="1:35" s="111" customFormat="1" ht="15" customHeight="1" x14ac:dyDescent="0.25">
      <c r="A488" s="108"/>
      <c r="B488" s="107"/>
      <c r="C488" s="109"/>
      <c r="D488" s="109"/>
      <c r="E488" s="109"/>
      <c r="F488" s="109"/>
      <c r="G488" s="109"/>
      <c r="H488" s="109"/>
      <c r="I488" s="109"/>
      <c r="J488" s="109"/>
      <c r="K488" s="109"/>
      <c r="L488" s="109"/>
      <c r="M488" s="109"/>
      <c r="N488" s="109"/>
      <c r="O488" s="109"/>
      <c r="P488" s="109"/>
      <c r="Q488" s="109"/>
      <c r="R488" s="112"/>
      <c r="S488" s="112"/>
      <c r="T488" s="112"/>
      <c r="U488" s="112"/>
      <c r="V488" s="109"/>
      <c r="W488" s="110"/>
    </row>
    <row r="489" spans="1:35" s="11" customFormat="1" ht="15" customHeight="1" x14ac:dyDescent="0.2">
      <c r="A489" s="9"/>
      <c r="B489" s="101"/>
      <c r="C489" s="137" t="s">
        <v>236</v>
      </c>
      <c r="D489" s="96"/>
      <c r="E489" s="96"/>
      <c r="F489" s="96"/>
      <c r="G489" s="96"/>
      <c r="H489" s="96"/>
      <c r="I489" s="96"/>
      <c r="J489" s="96"/>
      <c r="K489" s="102"/>
      <c r="L489" s="103" t="s">
        <v>173</v>
      </c>
      <c r="M489" s="103"/>
      <c r="N489" s="103"/>
      <c r="O489" s="104"/>
      <c r="P489" s="104"/>
      <c r="Q489" s="104"/>
      <c r="R489" s="104"/>
      <c r="S489" s="104"/>
      <c r="T489" s="529" t="s">
        <v>302</v>
      </c>
      <c r="U489" s="529"/>
      <c r="V489" s="231"/>
      <c r="W489" s="28"/>
      <c r="X489" s="118"/>
      <c r="Y489" s="118"/>
      <c r="Z489" s="118"/>
      <c r="AA489" s="118"/>
      <c r="AB489" s="118"/>
      <c r="AC489" s="118"/>
      <c r="AD489" s="118"/>
      <c r="AE489" s="118"/>
      <c r="AF489" s="118"/>
      <c r="AG489" s="118"/>
      <c r="AH489" s="118"/>
      <c r="AI489" s="118"/>
    </row>
    <row r="490" spans="1:35" s="11" customFormat="1" ht="15" customHeight="1" x14ac:dyDescent="0.2">
      <c r="A490" s="9"/>
      <c r="B490" s="45"/>
      <c r="C490" s="3" t="s">
        <v>108</v>
      </c>
      <c r="D490" s="3"/>
      <c r="E490" s="3"/>
      <c r="F490" s="3"/>
      <c r="G490" s="3"/>
      <c r="H490" s="571" t="s">
        <v>303</v>
      </c>
      <c r="I490" s="571"/>
      <c r="J490" s="571"/>
      <c r="K490" s="571"/>
      <c r="L490" s="571"/>
      <c r="M490" s="571"/>
      <c r="N490" s="571"/>
      <c r="O490" s="571"/>
      <c r="P490" s="571"/>
      <c r="Q490" s="571"/>
      <c r="R490" s="571"/>
      <c r="S490" s="571"/>
      <c r="T490" s="571"/>
      <c r="U490" s="571"/>
      <c r="V490" s="572"/>
      <c r="W490" s="77"/>
      <c r="X490" s="10"/>
      <c r="Y490" s="10"/>
      <c r="Z490" s="10"/>
      <c r="AA490" s="10"/>
      <c r="AB490" s="10"/>
      <c r="AC490" s="10"/>
      <c r="AD490" s="10"/>
      <c r="AE490" s="10"/>
      <c r="AF490" s="10"/>
      <c r="AG490" s="10"/>
      <c r="AH490" s="10"/>
      <c r="AI490" s="10"/>
    </row>
    <row r="491" spans="1:35" s="11" customFormat="1" ht="15" customHeight="1" x14ac:dyDescent="0.2">
      <c r="A491" s="9"/>
      <c r="B491" s="13"/>
      <c r="C491" s="3" t="s">
        <v>176</v>
      </c>
      <c r="D491" s="6"/>
      <c r="E491" s="3"/>
      <c r="F491" s="3"/>
      <c r="G491" s="3"/>
      <c r="H491" s="576" t="s">
        <v>57</v>
      </c>
      <c r="I491" s="576"/>
      <c r="J491" s="576"/>
      <c r="K491" s="576" t="s">
        <v>106</v>
      </c>
      <c r="L491" s="576"/>
      <c r="M491" s="576"/>
      <c r="N491" s="576" t="s">
        <v>105</v>
      </c>
      <c r="O491" s="576"/>
      <c r="P491" s="576"/>
      <c r="Q491" s="576" t="s">
        <v>58</v>
      </c>
      <c r="R491" s="576"/>
      <c r="S491" s="576"/>
      <c r="T491" s="576" t="s">
        <v>59</v>
      </c>
      <c r="U491" s="576"/>
      <c r="V491" s="577"/>
      <c r="W491" s="80"/>
      <c r="X491" s="10"/>
      <c r="Y491" s="10"/>
      <c r="Z491" s="10"/>
      <c r="AA491" s="10"/>
      <c r="AB491" s="10"/>
      <c r="AC491" s="10"/>
      <c r="AD491" s="10"/>
      <c r="AE491" s="10"/>
      <c r="AF491" s="10"/>
      <c r="AG491" s="10"/>
      <c r="AH491" s="10"/>
      <c r="AI491" s="10"/>
    </row>
    <row r="492" spans="1:35" s="11" customFormat="1" ht="15" customHeight="1" x14ac:dyDescent="0.2">
      <c r="A492" s="9"/>
      <c r="B492" s="45"/>
      <c r="C492" s="575" t="s">
        <v>111</v>
      </c>
      <c r="D492" s="575"/>
      <c r="E492" s="575"/>
      <c r="F492" s="575"/>
      <c r="G492" s="575"/>
      <c r="H492" s="573"/>
      <c r="I492" s="573"/>
      <c r="J492" s="20" t="s">
        <v>14</v>
      </c>
      <c r="K492" s="573"/>
      <c r="L492" s="573"/>
      <c r="M492" s="20" t="s">
        <v>14</v>
      </c>
      <c r="N492" s="573"/>
      <c r="O492" s="573"/>
      <c r="P492" s="20" t="s">
        <v>14</v>
      </c>
      <c r="Q492" s="573"/>
      <c r="R492" s="573"/>
      <c r="S492" s="20" t="s">
        <v>14</v>
      </c>
      <c r="T492" s="573"/>
      <c r="U492" s="573"/>
      <c r="V492" s="44" t="s">
        <v>14</v>
      </c>
      <c r="W492" s="77"/>
      <c r="X492" s="10"/>
      <c r="Y492" s="10"/>
      <c r="Z492" s="10"/>
      <c r="AA492" s="10"/>
      <c r="AB492" s="10"/>
      <c r="AC492" s="10"/>
      <c r="AD492" s="10"/>
      <c r="AE492" s="10"/>
      <c r="AF492" s="10"/>
      <c r="AG492" s="10"/>
      <c r="AH492" s="10"/>
      <c r="AI492" s="10"/>
    </row>
    <row r="493" spans="1:35" s="11" customFormat="1" ht="15" customHeight="1" x14ac:dyDescent="0.2">
      <c r="A493" s="9"/>
      <c r="B493" s="45"/>
      <c r="C493" s="575" t="s">
        <v>60</v>
      </c>
      <c r="D493" s="575"/>
      <c r="E493" s="575"/>
      <c r="F493" s="575"/>
      <c r="G493" s="575"/>
      <c r="H493" s="574"/>
      <c r="I493" s="574"/>
      <c r="J493" s="20" t="s">
        <v>33</v>
      </c>
      <c r="K493" s="574"/>
      <c r="L493" s="574"/>
      <c r="M493" s="20" t="s">
        <v>33</v>
      </c>
      <c r="N493" s="574"/>
      <c r="O493" s="574"/>
      <c r="P493" s="20" t="s">
        <v>33</v>
      </c>
      <c r="Q493" s="574"/>
      <c r="R493" s="574"/>
      <c r="S493" s="20" t="s">
        <v>33</v>
      </c>
      <c r="T493" s="574"/>
      <c r="U493" s="574"/>
      <c r="V493" s="44" t="s">
        <v>33</v>
      </c>
      <c r="W493" s="77"/>
      <c r="X493" s="10"/>
      <c r="Y493" s="10"/>
      <c r="Z493" s="10"/>
      <c r="AA493" s="10"/>
      <c r="AB493" s="10"/>
      <c r="AC493" s="10"/>
      <c r="AD493" s="10"/>
      <c r="AE493" s="10"/>
      <c r="AF493" s="10"/>
      <c r="AG493" s="10"/>
      <c r="AH493" s="10"/>
      <c r="AI493" s="10"/>
    </row>
    <row r="494" spans="1:35" s="11" customFormat="1" ht="15" customHeight="1" x14ac:dyDescent="0.2">
      <c r="A494" s="9"/>
      <c r="B494" s="45"/>
      <c r="C494" s="3" t="s">
        <v>109</v>
      </c>
      <c r="D494" s="6"/>
      <c r="E494" s="3"/>
      <c r="F494" s="3"/>
      <c r="G494" s="3"/>
      <c r="H494" s="570"/>
      <c r="I494" s="570"/>
      <c r="J494" s="20"/>
      <c r="K494" s="570"/>
      <c r="L494" s="570"/>
      <c r="M494" s="20"/>
      <c r="N494" s="570"/>
      <c r="O494" s="570"/>
      <c r="P494" s="20"/>
      <c r="Q494" s="570"/>
      <c r="R494" s="570"/>
      <c r="S494" s="20"/>
      <c r="T494" s="570"/>
      <c r="U494" s="570"/>
      <c r="V494" s="44"/>
      <c r="W494" s="77"/>
      <c r="X494" s="10"/>
      <c r="Y494" s="10"/>
      <c r="Z494" s="10"/>
      <c r="AA494" s="10"/>
      <c r="AB494" s="10"/>
      <c r="AC494" s="10"/>
      <c r="AD494" s="10"/>
      <c r="AE494" s="10"/>
      <c r="AF494" s="10"/>
      <c r="AG494" s="10"/>
      <c r="AH494" s="10"/>
      <c r="AI494" s="10"/>
    </row>
    <row r="495" spans="1:35" s="11" customFormat="1" ht="15" customHeight="1" x14ac:dyDescent="0.2">
      <c r="A495" s="9"/>
      <c r="B495" s="45"/>
      <c r="C495" s="3" t="s">
        <v>110</v>
      </c>
      <c r="D495" s="5"/>
      <c r="E495" s="5"/>
      <c r="F495" s="3"/>
      <c r="G495" s="3"/>
      <c r="H495" s="3"/>
      <c r="I495" s="3"/>
      <c r="J495" s="6"/>
      <c r="K495" s="6"/>
      <c r="L495" s="6"/>
      <c r="M495" s="6"/>
      <c r="N495" s="6"/>
      <c r="O495" s="6"/>
      <c r="P495" s="6"/>
      <c r="Q495" s="6"/>
      <c r="R495" s="6"/>
      <c r="S495" s="6"/>
      <c r="T495" s="6"/>
      <c r="U495" s="6"/>
      <c r="V495" s="24"/>
      <c r="W495" s="77"/>
      <c r="X495" s="10"/>
      <c r="Y495" s="10"/>
      <c r="Z495" s="10"/>
      <c r="AA495" s="10"/>
      <c r="AB495" s="10"/>
      <c r="AC495" s="10"/>
      <c r="AD495" s="10"/>
      <c r="AE495" s="10"/>
      <c r="AF495" s="10"/>
      <c r="AG495" s="10"/>
      <c r="AH495" s="10"/>
      <c r="AI495" s="10"/>
    </row>
    <row r="496" spans="1:35" s="11" customFormat="1" ht="15" customHeight="1" x14ac:dyDescent="0.2">
      <c r="A496" s="9"/>
      <c r="B496" s="45"/>
      <c r="C496" s="3" t="s">
        <v>158</v>
      </c>
      <c r="D496" s="5"/>
      <c r="E496" s="5"/>
      <c r="F496" s="3"/>
      <c r="G496" s="3"/>
      <c r="H496" s="571" t="s">
        <v>303</v>
      </c>
      <c r="I496" s="571"/>
      <c r="J496" s="571"/>
      <c r="K496" s="571"/>
      <c r="L496" s="571"/>
      <c r="M496" s="571"/>
      <c r="N496" s="571"/>
      <c r="O496" s="571"/>
      <c r="P496" s="571"/>
      <c r="Q496" s="571"/>
      <c r="R496" s="571"/>
      <c r="S496" s="571"/>
      <c r="T496" s="571"/>
      <c r="U496" s="571"/>
      <c r="V496" s="572"/>
      <c r="W496" s="77"/>
      <c r="X496" s="10"/>
      <c r="Y496" s="10"/>
      <c r="Z496" s="10"/>
      <c r="AA496" s="10"/>
      <c r="AB496" s="10"/>
      <c r="AC496" s="10"/>
      <c r="AD496" s="10"/>
      <c r="AE496" s="10"/>
      <c r="AF496" s="10"/>
      <c r="AG496" s="10"/>
      <c r="AH496" s="10"/>
      <c r="AI496" s="10"/>
    </row>
    <row r="497" spans="1:35" s="11" customFormat="1" ht="15" customHeight="1" x14ac:dyDescent="0.2">
      <c r="A497" s="9"/>
      <c r="B497" s="45"/>
      <c r="C497" s="567" t="str">
        <f>Vorgaben!$T$3</f>
        <v>Nur auszufüllen, wenn abweichend vom Gebäude lt. Pt. A des Tabellenblatte "AGWR II":</v>
      </c>
      <c r="D497" s="567"/>
      <c r="E497" s="567"/>
      <c r="F497" s="567"/>
      <c r="G497" s="567"/>
      <c r="H497" s="567"/>
      <c r="I497" s="567"/>
      <c r="J497" s="567"/>
      <c r="K497" s="567"/>
      <c r="L497" s="567"/>
      <c r="M497" s="567"/>
      <c r="N497" s="567"/>
      <c r="O497" s="567"/>
      <c r="P497" s="567"/>
      <c r="Q497" s="567"/>
      <c r="R497" s="567"/>
      <c r="S497" s="567"/>
      <c r="T497" s="567"/>
      <c r="U497" s="567"/>
      <c r="V497" s="568"/>
      <c r="W497" s="77"/>
      <c r="X497" s="10"/>
      <c r="Y497" s="10"/>
      <c r="Z497" s="10"/>
      <c r="AA497" s="10"/>
      <c r="AB497" s="10"/>
      <c r="AC497" s="10"/>
      <c r="AD497" s="10"/>
      <c r="AE497" s="10"/>
      <c r="AF497" s="10"/>
      <c r="AG497" s="10"/>
      <c r="AH497" s="10"/>
      <c r="AI497" s="10"/>
    </row>
    <row r="498" spans="1:35" s="11" customFormat="1" ht="15" customHeight="1" x14ac:dyDescent="0.2">
      <c r="A498" s="9"/>
      <c r="B498" s="45"/>
      <c r="C498" s="532" t="s">
        <v>165</v>
      </c>
      <c r="D498" s="532"/>
      <c r="E498" s="532"/>
      <c r="F498" s="532"/>
      <c r="G498" s="532"/>
      <c r="H498" s="532"/>
      <c r="I498" s="90"/>
      <c r="J498" s="532" t="s">
        <v>166</v>
      </c>
      <c r="K498" s="532"/>
      <c r="L498" s="532"/>
      <c r="M498" s="532"/>
      <c r="N498" s="532"/>
      <c r="O498" s="532"/>
      <c r="P498" s="90"/>
      <c r="Q498" s="532" t="s">
        <v>167</v>
      </c>
      <c r="R498" s="532"/>
      <c r="S498" s="532"/>
      <c r="T498" s="532"/>
      <c r="U498" s="532"/>
      <c r="V498" s="534"/>
      <c r="W498" s="77"/>
      <c r="X498" s="10"/>
      <c r="Y498" s="10"/>
      <c r="Z498" s="10"/>
      <c r="AA498" s="10"/>
      <c r="AB498" s="10"/>
      <c r="AC498" s="10"/>
      <c r="AD498" s="10"/>
      <c r="AE498" s="10"/>
      <c r="AF498" s="10"/>
      <c r="AG498" s="10"/>
      <c r="AH498" s="10"/>
      <c r="AI498" s="10"/>
    </row>
    <row r="499" spans="1:35" s="32" customFormat="1" ht="15" customHeight="1" x14ac:dyDescent="0.2">
      <c r="A499" s="30"/>
      <c r="B499" s="54"/>
      <c r="C499" s="389" t="s">
        <v>303</v>
      </c>
      <c r="D499" s="388"/>
      <c r="E499" s="388"/>
      <c r="F499" s="388"/>
      <c r="G499" s="388"/>
      <c r="H499" s="388"/>
      <c r="I499" s="53"/>
      <c r="J499" s="389" t="s">
        <v>303</v>
      </c>
      <c r="K499" s="388"/>
      <c r="L499" s="388"/>
      <c r="M499" s="388"/>
      <c r="N499" s="388"/>
      <c r="O499" s="388"/>
      <c r="P499" s="53"/>
      <c r="Q499" s="389" t="s">
        <v>303</v>
      </c>
      <c r="R499" s="388"/>
      <c r="S499" s="388"/>
      <c r="T499" s="388"/>
      <c r="U499" s="388"/>
      <c r="V499" s="439"/>
      <c r="W499" s="78"/>
      <c r="X499" s="31"/>
      <c r="Y499" s="31"/>
      <c r="Z499" s="31"/>
      <c r="AA499" s="31"/>
      <c r="AB499" s="31"/>
      <c r="AC499" s="31"/>
      <c r="AD499" s="31"/>
      <c r="AE499" s="31"/>
      <c r="AF499" s="31"/>
      <c r="AG499" s="31"/>
      <c r="AH499" s="31"/>
      <c r="AI499" s="31"/>
    </row>
    <row r="500" spans="1:35" s="32" customFormat="1" ht="15" customHeight="1" x14ac:dyDescent="0.2">
      <c r="A500" s="30"/>
      <c r="B500" s="54"/>
      <c r="C500" s="388"/>
      <c r="D500" s="388"/>
      <c r="E500" s="388"/>
      <c r="F500" s="388"/>
      <c r="G500" s="388"/>
      <c r="H500" s="388"/>
      <c r="I500" s="53"/>
      <c r="J500" s="388"/>
      <c r="K500" s="388"/>
      <c r="L500" s="388"/>
      <c r="M500" s="388"/>
      <c r="N500" s="388"/>
      <c r="O500" s="388"/>
      <c r="P500" s="53"/>
      <c r="Q500" s="388"/>
      <c r="R500" s="388"/>
      <c r="S500" s="388"/>
      <c r="T500" s="388"/>
      <c r="U500" s="388"/>
      <c r="V500" s="439"/>
      <c r="W500" s="78"/>
      <c r="X500" s="31"/>
      <c r="Y500" s="31"/>
      <c r="Z500" s="31"/>
      <c r="AA500" s="31"/>
      <c r="AB500" s="31"/>
      <c r="AC500" s="31"/>
      <c r="AD500" s="31"/>
      <c r="AE500" s="31"/>
      <c r="AF500" s="31"/>
      <c r="AG500" s="31"/>
      <c r="AH500" s="31"/>
      <c r="AI500" s="31"/>
    </row>
    <row r="501" spans="1:35" s="11" customFormat="1" ht="15" customHeight="1" x14ac:dyDescent="0.2">
      <c r="A501" s="9"/>
      <c r="B501" s="45"/>
      <c r="C501" s="532" t="s">
        <v>189</v>
      </c>
      <c r="D501" s="532"/>
      <c r="E501" s="532"/>
      <c r="F501" s="532"/>
      <c r="G501" s="532"/>
      <c r="H501" s="532"/>
      <c r="I501" s="532"/>
      <c r="J501" s="532"/>
      <c r="K501" s="532"/>
      <c r="L501" s="42"/>
      <c r="M501" s="401" t="s">
        <v>168</v>
      </c>
      <c r="N501" s="401"/>
      <c r="O501" s="401"/>
      <c r="P501" s="401"/>
      <c r="Q501" s="401"/>
      <c r="R501" s="401"/>
      <c r="S501" s="401"/>
      <c r="T501" s="401"/>
      <c r="U501" s="401"/>
      <c r="V501" s="558"/>
      <c r="W501" s="77"/>
      <c r="X501" s="10"/>
      <c r="Y501" s="10"/>
      <c r="Z501" s="10"/>
      <c r="AA501" s="10"/>
      <c r="AB501" s="10"/>
      <c r="AC501" s="10"/>
      <c r="AD501" s="10"/>
      <c r="AE501" s="10"/>
      <c r="AF501" s="10"/>
      <c r="AG501" s="10"/>
      <c r="AH501" s="10"/>
      <c r="AI501" s="10"/>
    </row>
    <row r="502" spans="1:35" s="32" customFormat="1" ht="15" customHeight="1" x14ac:dyDescent="0.2">
      <c r="A502" s="30"/>
      <c r="B502" s="54"/>
      <c r="C502" s="389" t="s">
        <v>303</v>
      </c>
      <c r="D502" s="388"/>
      <c r="E502" s="388"/>
      <c r="F502" s="388"/>
      <c r="G502" s="388"/>
      <c r="H502" s="388"/>
      <c r="I502" s="388"/>
      <c r="J502" s="388"/>
      <c r="K502" s="388"/>
      <c r="L502" s="53"/>
      <c r="M502" s="389" t="s">
        <v>303</v>
      </c>
      <c r="N502" s="388"/>
      <c r="O502" s="388"/>
      <c r="P502" s="388"/>
      <c r="Q502" s="388"/>
      <c r="R502" s="388"/>
      <c r="S502" s="388"/>
      <c r="T502" s="388"/>
      <c r="U502" s="388"/>
      <c r="V502" s="439"/>
      <c r="W502" s="78"/>
      <c r="X502" s="31"/>
      <c r="Y502" s="31"/>
      <c r="Z502" s="31"/>
      <c r="AA502" s="31"/>
      <c r="AB502" s="31"/>
      <c r="AC502" s="31"/>
      <c r="AD502" s="31"/>
      <c r="AE502" s="31"/>
      <c r="AF502" s="31"/>
      <c r="AG502" s="31"/>
      <c r="AH502" s="31"/>
      <c r="AI502" s="31"/>
    </row>
    <row r="503" spans="1:35" s="32" customFormat="1" ht="15" customHeight="1" x14ac:dyDescent="0.2">
      <c r="A503" s="30"/>
      <c r="B503" s="54"/>
      <c r="C503" s="388"/>
      <c r="D503" s="388"/>
      <c r="E503" s="388"/>
      <c r="F503" s="388"/>
      <c r="G503" s="388"/>
      <c r="H503" s="388"/>
      <c r="I503" s="388"/>
      <c r="J503" s="388"/>
      <c r="K503" s="388"/>
      <c r="L503" s="53"/>
      <c r="M503" s="383"/>
      <c r="N503" s="383"/>
      <c r="O503" s="383"/>
      <c r="P503" s="383"/>
      <c r="Q503" s="383"/>
      <c r="R503" s="383"/>
      <c r="S503" s="383"/>
      <c r="T503" s="383"/>
      <c r="U503" s="383"/>
      <c r="V503" s="482"/>
      <c r="W503" s="78"/>
      <c r="X503" s="31"/>
      <c r="Y503" s="31"/>
      <c r="Z503" s="31"/>
      <c r="AA503" s="31"/>
      <c r="AB503" s="31"/>
      <c r="AC503" s="31"/>
      <c r="AD503" s="31"/>
      <c r="AE503" s="31"/>
      <c r="AF503" s="31"/>
      <c r="AG503" s="31"/>
      <c r="AH503" s="31"/>
      <c r="AI503" s="31"/>
    </row>
    <row r="504" spans="1:35" s="11" customFormat="1" ht="15" customHeight="1" x14ac:dyDescent="0.2">
      <c r="A504" s="9"/>
      <c r="B504" s="46"/>
      <c r="C504" s="66"/>
      <c r="D504" s="66"/>
      <c r="E504" s="66"/>
      <c r="F504" s="66"/>
      <c r="G504" s="66"/>
      <c r="H504" s="66"/>
      <c r="I504" s="66"/>
      <c r="J504" s="66"/>
      <c r="K504" s="66"/>
      <c r="L504" s="47"/>
      <c r="M504" s="63"/>
      <c r="N504" s="63"/>
      <c r="O504" s="63"/>
      <c r="P504" s="63"/>
      <c r="Q504" s="63"/>
      <c r="R504" s="63"/>
      <c r="S504" s="63"/>
      <c r="T504" s="63"/>
      <c r="U504" s="63"/>
      <c r="V504" s="64"/>
      <c r="W504" s="77"/>
      <c r="X504" s="10"/>
      <c r="Y504" s="10"/>
      <c r="Z504" s="10"/>
      <c r="AA504" s="10"/>
      <c r="AB504" s="10"/>
      <c r="AC504" s="10"/>
      <c r="AD504" s="10"/>
      <c r="AE504" s="10"/>
      <c r="AF504" s="10"/>
      <c r="AG504" s="10"/>
      <c r="AH504" s="10"/>
      <c r="AI504" s="10"/>
    </row>
    <row r="505" spans="1:35" s="11" customFormat="1" ht="15" customHeight="1" x14ac:dyDescent="0.2">
      <c r="A505" s="9"/>
      <c r="B505" s="101"/>
      <c r="C505" s="137" t="s">
        <v>237</v>
      </c>
      <c r="D505" s="96"/>
      <c r="E505" s="96"/>
      <c r="F505" s="96"/>
      <c r="G505" s="96"/>
      <c r="H505" s="96"/>
      <c r="I505" s="96"/>
      <c r="J505" s="96"/>
      <c r="K505" s="102"/>
      <c r="L505" s="103" t="s">
        <v>173</v>
      </c>
      <c r="M505" s="103"/>
      <c r="N505" s="103"/>
      <c r="O505" s="104"/>
      <c r="P505" s="104"/>
      <c r="Q505" s="104"/>
      <c r="R505" s="104"/>
      <c r="S505" s="104"/>
      <c r="T505" s="529" t="s">
        <v>302</v>
      </c>
      <c r="U505" s="529"/>
      <c r="V505" s="231"/>
      <c r="W505" s="28"/>
      <c r="X505" s="118"/>
      <c r="Y505" s="118"/>
      <c r="Z505" s="118"/>
      <c r="AA505" s="118"/>
      <c r="AB505" s="118"/>
      <c r="AC505" s="118"/>
      <c r="AD505" s="118"/>
      <c r="AE505" s="118"/>
      <c r="AF505" s="118"/>
      <c r="AG505" s="118"/>
      <c r="AH505" s="118"/>
      <c r="AI505" s="118"/>
    </row>
    <row r="506" spans="1:35" s="11" customFormat="1" ht="15" customHeight="1" x14ac:dyDescent="0.2">
      <c r="A506" s="9"/>
      <c r="B506" s="45"/>
      <c r="C506" s="3" t="s">
        <v>108</v>
      </c>
      <c r="D506" s="3"/>
      <c r="E506" s="3"/>
      <c r="F506" s="3"/>
      <c r="G506" s="3"/>
      <c r="H506" s="571" t="s">
        <v>303</v>
      </c>
      <c r="I506" s="571"/>
      <c r="J506" s="571"/>
      <c r="K506" s="571"/>
      <c r="L506" s="571"/>
      <c r="M506" s="571"/>
      <c r="N506" s="571"/>
      <c r="O506" s="571"/>
      <c r="P506" s="571"/>
      <c r="Q506" s="571"/>
      <c r="R506" s="571"/>
      <c r="S506" s="571"/>
      <c r="T506" s="571"/>
      <c r="U506" s="571"/>
      <c r="V506" s="572"/>
      <c r="W506" s="77"/>
      <c r="X506" s="10"/>
      <c r="Y506" s="10"/>
      <c r="Z506" s="10"/>
      <c r="AA506" s="10"/>
      <c r="AB506" s="10"/>
      <c r="AC506" s="10"/>
      <c r="AD506" s="10"/>
      <c r="AE506" s="10"/>
      <c r="AF506" s="10"/>
      <c r="AG506" s="10"/>
      <c r="AH506" s="10"/>
      <c r="AI506" s="10"/>
    </row>
    <row r="507" spans="1:35" s="11" customFormat="1" ht="15" customHeight="1" x14ac:dyDescent="0.2">
      <c r="A507" s="9"/>
      <c r="B507" s="13"/>
      <c r="C507" s="3" t="s">
        <v>176</v>
      </c>
      <c r="D507" s="6"/>
      <c r="E507" s="3"/>
      <c r="F507" s="3"/>
      <c r="G507" s="3"/>
      <c r="H507" s="576" t="s">
        <v>57</v>
      </c>
      <c r="I507" s="576"/>
      <c r="J507" s="576"/>
      <c r="K507" s="576" t="s">
        <v>106</v>
      </c>
      <c r="L507" s="576"/>
      <c r="M507" s="576"/>
      <c r="N507" s="576" t="s">
        <v>105</v>
      </c>
      <c r="O507" s="576"/>
      <c r="P507" s="576"/>
      <c r="Q507" s="576" t="s">
        <v>58</v>
      </c>
      <c r="R507" s="576"/>
      <c r="S507" s="576"/>
      <c r="T507" s="576" t="s">
        <v>59</v>
      </c>
      <c r="U507" s="576"/>
      <c r="V507" s="577"/>
      <c r="W507" s="80"/>
      <c r="X507" s="10"/>
      <c r="Y507" s="10"/>
      <c r="Z507" s="10"/>
      <c r="AA507" s="10"/>
      <c r="AB507" s="10"/>
      <c r="AC507" s="10"/>
      <c r="AD507" s="10"/>
      <c r="AE507" s="10"/>
      <c r="AF507" s="10"/>
      <c r="AG507" s="10"/>
      <c r="AH507" s="10"/>
      <c r="AI507" s="10"/>
    </row>
    <row r="508" spans="1:35" s="11" customFormat="1" ht="15" customHeight="1" x14ac:dyDescent="0.2">
      <c r="A508" s="9"/>
      <c r="B508" s="45"/>
      <c r="C508" s="575" t="s">
        <v>111</v>
      </c>
      <c r="D508" s="575"/>
      <c r="E508" s="575"/>
      <c r="F508" s="575"/>
      <c r="G508" s="575"/>
      <c r="H508" s="573"/>
      <c r="I508" s="573"/>
      <c r="J508" s="20" t="s">
        <v>14</v>
      </c>
      <c r="K508" s="573"/>
      <c r="L508" s="573"/>
      <c r="M508" s="20" t="s">
        <v>14</v>
      </c>
      <c r="N508" s="573"/>
      <c r="O508" s="573"/>
      <c r="P508" s="20" t="s">
        <v>14</v>
      </c>
      <c r="Q508" s="573"/>
      <c r="R508" s="573"/>
      <c r="S508" s="20" t="s">
        <v>14</v>
      </c>
      <c r="T508" s="573"/>
      <c r="U508" s="573"/>
      <c r="V508" s="44" t="s">
        <v>14</v>
      </c>
      <c r="W508" s="77"/>
      <c r="X508" s="10"/>
      <c r="Y508" s="10"/>
      <c r="Z508" s="10"/>
      <c r="AA508" s="10"/>
      <c r="AB508" s="10"/>
      <c r="AC508" s="10"/>
      <c r="AD508" s="10"/>
      <c r="AE508" s="10"/>
      <c r="AF508" s="10"/>
      <c r="AG508" s="10"/>
      <c r="AH508" s="10"/>
      <c r="AI508" s="10"/>
    </row>
    <row r="509" spans="1:35" s="11" customFormat="1" ht="15" customHeight="1" x14ac:dyDescent="0.2">
      <c r="A509" s="9"/>
      <c r="B509" s="45"/>
      <c r="C509" s="575" t="s">
        <v>60</v>
      </c>
      <c r="D509" s="575"/>
      <c r="E509" s="575"/>
      <c r="F509" s="575"/>
      <c r="G509" s="575"/>
      <c r="H509" s="574"/>
      <c r="I509" s="574"/>
      <c r="J509" s="20" t="s">
        <v>33</v>
      </c>
      <c r="K509" s="574"/>
      <c r="L509" s="574"/>
      <c r="M509" s="20" t="s">
        <v>33</v>
      </c>
      <c r="N509" s="574"/>
      <c r="O509" s="574"/>
      <c r="P509" s="20" t="s">
        <v>33</v>
      </c>
      <c r="Q509" s="574"/>
      <c r="R509" s="574"/>
      <c r="S509" s="20" t="s">
        <v>33</v>
      </c>
      <c r="T509" s="574"/>
      <c r="U509" s="574"/>
      <c r="V509" s="44" t="s">
        <v>33</v>
      </c>
      <c r="W509" s="77"/>
      <c r="X509" s="10"/>
      <c r="Y509" s="10"/>
      <c r="Z509" s="10"/>
      <c r="AA509" s="10"/>
      <c r="AB509" s="10"/>
      <c r="AC509" s="10"/>
      <c r="AD509" s="10"/>
      <c r="AE509" s="10"/>
      <c r="AF509" s="10"/>
      <c r="AG509" s="10"/>
      <c r="AH509" s="10"/>
      <c r="AI509" s="10"/>
    </row>
    <row r="510" spans="1:35" s="11" customFormat="1" ht="15" customHeight="1" x14ac:dyDescent="0.2">
      <c r="A510" s="9"/>
      <c r="B510" s="45"/>
      <c r="C510" s="3" t="s">
        <v>109</v>
      </c>
      <c r="D510" s="6"/>
      <c r="E510" s="3"/>
      <c r="F510" s="3"/>
      <c r="G510" s="3"/>
      <c r="H510" s="570"/>
      <c r="I510" s="570"/>
      <c r="J510" s="20"/>
      <c r="K510" s="570"/>
      <c r="L510" s="570"/>
      <c r="M510" s="20"/>
      <c r="N510" s="570"/>
      <c r="O510" s="570"/>
      <c r="P510" s="20"/>
      <c r="Q510" s="570"/>
      <c r="R510" s="570"/>
      <c r="S510" s="20"/>
      <c r="T510" s="570"/>
      <c r="U510" s="570"/>
      <c r="V510" s="44"/>
      <c r="W510" s="77"/>
      <c r="X510" s="10"/>
      <c r="Y510" s="10"/>
      <c r="Z510" s="10"/>
      <c r="AA510" s="10"/>
      <c r="AB510" s="10"/>
      <c r="AC510" s="10"/>
      <c r="AD510" s="10"/>
      <c r="AE510" s="10"/>
      <c r="AF510" s="10"/>
      <c r="AG510" s="10"/>
      <c r="AH510" s="10"/>
      <c r="AI510" s="10"/>
    </row>
    <row r="511" spans="1:35" s="11" customFormat="1" ht="15" customHeight="1" x14ac:dyDescent="0.2">
      <c r="A511" s="9"/>
      <c r="B511" s="45"/>
      <c r="C511" s="3" t="s">
        <v>110</v>
      </c>
      <c r="D511" s="5"/>
      <c r="E511" s="5"/>
      <c r="F511" s="3"/>
      <c r="G511" s="3"/>
      <c r="H511" s="3"/>
      <c r="I511" s="3"/>
      <c r="J511" s="6"/>
      <c r="K511" s="6"/>
      <c r="L511" s="6"/>
      <c r="M511" s="6"/>
      <c r="N511" s="6"/>
      <c r="O511" s="6"/>
      <c r="P511" s="6"/>
      <c r="Q511" s="6"/>
      <c r="R511" s="6"/>
      <c r="S511" s="6"/>
      <c r="T511" s="6"/>
      <c r="U511" s="6"/>
      <c r="V511" s="24"/>
      <c r="W511" s="77"/>
      <c r="X511" s="10"/>
      <c r="Y511" s="10"/>
      <c r="Z511" s="10"/>
      <c r="AA511" s="10"/>
      <c r="AB511" s="10"/>
      <c r="AC511" s="10"/>
      <c r="AD511" s="10"/>
      <c r="AE511" s="10"/>
      <c r="AF511" s="10"/>
      <c r="AG511" s="10"/>
      <c r="AH511" s="10"/>
      <c r="AI511" s="10"/>
    </row>
    <row r="512" spans="1:35" s="11" customFormat="1" ht="15" customHeight="1" x14ac:dyDescent="0.2">
      <c r="A512" s="9"/>
      <c r="B512" s="45"/>
      <c r="C512" s="3" t="s">
        <v>158</v>
      </c>
      <c r="D512" s="5"/>
      <c r="E512" s="5"/>
      <c r="F512" s="3"/>
      <c r="G512" s="3"/>
      <c r="H512" s="571" t="s">
        <v>303</v>
      </c>
      <c r="I512" s="571"/>
      <c r="J512" s="571"/>
      <c r="K512" s="571"/>
      <c r="L512" s="571"/>
      <c r="M512" s="571"/>
      <c r="N512" s="571"/>
      <c r="O512" s="571"/>
      <c r="P512" s="571"/>
      <c r="Q512" s="571"/>
      <c r="R512" s="571"/>
      <c r="S512" s="571"/>
      <c r="T512" s="571"/>
      <c r="U512" s="571"/>
      <c r="V512" s="572"/>
      <c r="W512" s="77"/>
      <c r="X512" s="10"/>
      <c r="Y512" s="10"/>
      <c r="Z512" s="10"/>
      <c r="AA512" s="10"/>
      <c r="AB512" s="10"/>
      <c r="AC512" s="10"/>
      <c r="AD512" s="10"/>
      <c r="AE512" s="10"/>
      <c r="AF512" s="10"/>
      <c r="AG512" s="10"/>
      <c r="AH512" s="10"/>
      <c r="AI512" s="10"/>
    </row>
    <row r="513" spans="1:35" s="11" customFormat="1" ht="15" customHeight="1" x14ac:dyDescent="0.2">
      <c r="A513" s="9"/>
      <c r="B513" s="45"/>
      <c r="C513" s="567" t="str">
        <f>Vorgaben!$T$3</f>
        <v>Nur auszufüllen, wenn abweichend vom Gebäude lt. Pt. A des Tabellenblatte "AGWR II":</v>
      </c>
      <c r="D513" s="567"/>
      <c r="E513" s="567"/>
      <c r="F513" s="567"/>
      <c r="G513" s="567"/>
      <c r="H513" s="567"/>
      <c r="I513" s="567"/>
      <c r="J513" s="567"/>
      <c r="K513" s="567"/>
      <c r="L513" s="567"/>
      <c r="M513" s="567"/>
      <c r="N513" s="567"/>
      <c r="O513" s="567"/>
      <c r="P513" s="567"/>
      <c r="Q513" s="567"/>
      <c r="R513" s="567"/>
      <c r="S513" s="567"/>
      <c r="T513" s="567"/>
      <c r="U513" s="567"/>
      <c r="V513" s="568"/>
      <c r="W513" s="77"/>
      <c r="X513" s="10"/>
      <c r="Y513" s="10"/>
      <c r="Z513" s="10"/>
      <c r="AA513" s="10"/>
      <c r="AB513" s="10"/>
      <c r="AC513" s="10"/>
      <c r="AD513" s="10"/>
      <c r="AE513" s="10"/>
      <c r="AF513" s="10"/>
      <c r="AG513" s="10"/>
      <c r="AH513" s="10"/>
      <c r="AI513" s="10"/>
    </row>
    <row r="514" spans="1:35" s="11" customFormat="1" ht="15" customHeight="1" x14ac:dyDescent="0.2">
      <c r="A514" s="9"/>
      <c r="B514" s="45"/>
      <c r="C514" s="532" t="s">
        <v>165</v>
      </c>
      <c r="D514" s="532"/>
      <c r="E514" s="532"/>
      <c r="F514" s="532"/>
      <c r="G514" s="532"/>
      <c r="H514" s="532"/>
      <c r="I514" s="90"/>
      <c r="J514" s="532" t="s">
        <v>166</v>
      </c>
      <c r="K514" s="532"/>
      <c r="L514" s="532"/>
      <c r="M514" s="532"/>
      <c r="N514" s="532"/>
      <c r="O514" s="532"/>
      <c r="P514" s="90"/>
      <c r="Q514" s="532" t="s">
        <v>167</v>
      </c>
      <c r="R514" s="532"/>
      <c r="S514" s="532"/>
      <c r="T514" s="532"/>
      <c r="U514" s="532"/>
      <c r="V514" s="534"/>
      <c r="W514" s="77"/>
      <c r="X514" s="10"/>
      <c r="Y514" s="10"/>
      <c r="Z514" s="10"/>
      <c r="AA514" s="10"/>
      <c r="AB514" s="10"/>
      <c r="AC514" s="10"/>
      <c r="AD514" s="10"/>
      <c r="AE514" s="10"/>
      <c r="AF514" s="10"/>
      <c r="AG514" s="10"/>
      <c r="AH514" s="10"/>
      <c r="AI514" s="10"/>
    </row>
    <row r="515" spans="1:35" s="32" customFormat="1" ht="15" customHeight="1" x14ac:dyDescent="0.2">
      <c r="A515" s="30"/>
      <c r="B515" s="54"/>
      <c r="C515" s="389" t="s">
        <v>303</v>
      </c>
      <c r="D515" s="388"/>
      <c r="E515" s="388"/>
      <c r="F515" s="388"/>
      <c r="G515" s="388"/>
      <c r="H515" s="388"/>
      <c r="I515" s="53"/>
      <c r="J515" s="389" t="s">
        <v>303</v>
      </c>
      <c r="K515" s="388"/>
      <c r="L515" s="388"/>
      <c r="M515" s="388"/>
      <c r="N515" s="388"/>
      <c r="O515" s="388"/>
      <c r="P515" s="53"/>
      <c r="Q515" s="389" t="s">
        <v>303</v>
      </c>
      <c r="R515" s="388"/>
      <c r="S515" s="388"/>
      <c r="T515" s="388"/>
      <c r="U515" s="388"/>
      <c r="V515" s="439"/>
      <c r="W515" s="78"/>
      <c r="X515" s="31"/>
      <c r="Y515" s="31"/>
      <c r="Z515" s="31"/>
      <c r="AA515" s="31"/>
      <c r="AB515" s="31"/>
      <c r="AC515" s="31"/>
      <c r="AD515" s="31"/>
      <c r="AE515" s="31"/>
      <c r="AF515" s="31"/>
      <c r="AG515" s="31"/>
      <c r="AH515" s="31"/>
      <c r="AI515" s="31"/>
    </row>
    <row r="516" spans="1:35" s="32" customFormat="1" ht="15" customHeight="1" x14ac:dyDescent="0.2">
      <c r="A516" s="30"/>
      <c r="B516" s="54"/>
      <c r="C516" s="388"/>
      <c r="D516" s="388"/>
      <c r="E516" s="388"/>
      <c r="F516" s="388"/>
      <c r="G516" s="388"/>
      <c r="H516" s="388"/>
      <c r="I516" s="53"/>
      <c r="J516" s="388"/>
      <c r="K516" s="388"/>
      <c r="L516" s="388"/>
      <c r="M516" s="388"/>
      <c r="N516" s="388"/>
      <c r="O516" s="388"/>
      <c r="P516" s="53"/>
      <c r="Q516" s="388"/>
      <c r="R516" s="388"/>
      <c r="S516" s="388"/>
      <c r="T516" s="388"/>
      <c r="U516" s="388"/>
      <c r="V516" s="439"/>
      <c r="W516" s="78"/>
      <c r="X516" s="31"/>
      <c r="Y516" s="31"/>
      <c r="Z516" s="31"/>
      <c r="AA516" s="31"/>
      <c r="AB516" s="31"/>
      <c r="AC516" s="31"/>
      <c r="AD516" s="31"/>
      <c r="AE516" s="31"/>
      <c r="AF516" s="31"/>
      <c r="AG516" s="31"/>
      <c r="AH516" s="31"/>
      <c r="AI516" s="31"/>
    </row>
    <row r="517" spans="1:35" s="11" customFormat="1" ht="15" customHeight="1" x14ac:dyDescent="0.2">
      <c r="A517" s="9"/>
      <c r="B517" s="45"/>
      <c r="C517" s="532" t="s">
        <v>189</v>
      </c>
      <c r="D517" s="532"/>
      <c r="E517" s="532"/>
      <c r="F517" s="532"/>
      <c r="G517" s="532"/>
      <c r="H517" s="532"/>
      <c r="I517" s="532"/>
      <c r="J517" s="532"/>
      <c r="K517" s="532"/>
      <c r="L517" s="42"/>
      <c r="M517" s="401" t="s">
        <v>168</v>
      </c>
      <c r="N517" s="401"/>
      <c r="O517" s="401"/>
      <c r="P517" s="401"/>
      <c r="Q517" s="401"/>
      <c r="R517" s="401"/>
      <c r="S517" s="401"/>
      <c r="T517" s="401"/>
      <c r="U517" s="401"/>
      <c r="V517" s="558"/>
      <c r="W517" s="77"/>
      <c r="X517" s="10"/>
      <c r="Y517" s="10"/>
      <c r="Z517" s="10"/>
      <c r="AA517" s="10"/>
      <c r="AB517" s="10"/>
      <c r="AC517" s="10"/>
      <c r="AD517" s="10"/>
      <c r="AE517" s="10"/>
      <c r="AF517" s="10"/>
      <c r="AG517" s="10"/>
      <c r="AH517" s="10"/>
      <c r="AI517" s="10"/>
    </row>
    <row r="518" spans="1:35" s="32" customFormat="1" ht="15" customHeight="1" x14ac:dyDescent="0.2">
      <c r="A518" s="30"/>
      <c r="B518" s="54"/>
      <c r="C518" s="389" t="s">
        <v>303</v>
      </c>
      <c r="D518" s="388"/>
      <c r="E518" s="388"/>
      <c r="F518" s="388"/>
      <c r="G518" s="388"/>
      <c r="H518" s="388"/>
      <c r="I518" s="388"/>
      <c r="J518" s="388"/>
      <c r="K518" s="388"/>
      <c r="L518" s="53"/>
      <c r="M518" s="389" t="s">
        <v>303</v>
      </c>
      <c r="N518" s="388"/>
      <c r="O518" s="388"/>
      <c r="P518" s="388"/>
      <c r="Q518" s="388"/>
      <c r="R518" s="388"/>
      <c r="S518" s="388"/>
      <c r="T518" s="388"/>
      <c r="U518" s="388"/>
      <c r="V518" s="439"/>
      <c r="W518" s="78"/>
      <c r="X518" s="31"/>
      <c r="Y518" s="31"/>
      <c r="Z518" s="31"/>
      <c r="AA518" s="31"/>
      <c r="AB518" s="31"/>
      <c r="AC518" s="31"/>
      <c r="AD518" s="31"/>
      <c r="AE518" s="31"/>
      <c r="AF518" s="31"/>
      <c r="AG518" s="31"/>
      <c r="AH518" s="31"/>
      <c r="AI518" s="31"/>
    </row>
    <row r="519" spans="1:35" s="32" customFormat="1" ht="15" customHeight="1" x14ac:dyDescent="0.2">
      <c r="A519" s="30"/>
      <c r="B519" s="54"/>
      <c r="C519" s="388"/>
      <c r="D519" s="388"/>
      <c r="E519" s="388"/>
      <c r="F519" s="388"/>
      <c r="G519" s="388"/>
      <c r="H519" s="388"/>
      <c r="I519" s="388"/>
      <c r="J519" s="388"/>
      <c r="K519" s="388"/>
      <c r="L519" s="53"/>
      <c r="M519" s="383"/>
      <c r="N519" s="383"/>
      <c r="O519" s="383"/>
      <c r="P519" s="383"/>
      <c r="Q519" s="383"/>
      <c r="R519" s="383"/>
      <c r="S519" s="383"/>
      <c r="T519" s="383"/>
      <c r="U519" s="383"/>
      <c r="V519" s="482"/>
      <c r="W519" s="78"/>
      <c r="X519" s="31"/>
      <c r="Y519" s="31"/>
      <c r="Z519" s="31"/>
      <c r="AA519" s="31"/>
      <c r="AB519" s="31"/>
      <c r="AC519" s="31"/>
      <c r="AD519" s="31"/>
      <c r="AE519" s="31"/>
      <c r="AF519" s="31"/>
      <c r="AG519" s="31"/>
      <c r="AH519" s="31"/>
      <c r="AI519" s="31"/>
    </row>
    <row r="520" spans="1:35" s="11" customFormat="1" ht="15" customHeight="1" x14ac:dyDescent="0.2">
      <c r="A520" s="9"/>
      <c r="B520" s="46"/>
      <c r="C520" s="66"/>
      <c r="D520" s="66"/>
      <c r="E520" s="66"/>
      <c r="F520" s="66"/>
      <c r="G520" s="66"/>
      <c r="H520" s="66"/>
      <c r="I520" s="66"/>
      <c r="J520" s="66"/>
      <c r="K520" s="66"/>
      <c r="L520" s="47"/>
      <c r="M520" s="63"/>
      <c r="N520" s="63"/>
      <c r="O520" s="63"/>
      <c r="P520" s="63"/>
      <c r="Q520" s="63"/>
      <c r="R520" s="63"/>
      <c r="S520" s="63"/>
      <c r="T520" s="63"/>
      <c r="U520" s="63"/>
      <c r="V520" s="64"/>
      <c r="W520" s="77"/>
      <c r="X520" s="10"/>
      <c r="Y520" s="10"/>
      <c r="Z520" s="10"/>
      <c r="AA520" s="10"/>
      <c r="AB520" s="10"/>
      <c r="AC520" s="10"/>
      <c r="AD520" s="10"/>
      <c r="AE520" s="10"/>
      <c r="AF520" s="10"/>
      <c r="AG520" s="10"/>
      <c r="AH520" s="10"/>
      <c r="AI520" s="10"/>
    </row>
    <row r="521" spans="1:35" s="11" customFormat="1" ht="15" customHeight="1" x14ac:dyDescent="0.2">
      <c r="A521" s="9"/>
      <c r="B521" s="101"/>
      <c r="C521" s="137" t="s">
        <v>238</v>
      </c>
      <c r="D521" s="96"/>
      <c r="E521" s="96"/>
      <c r="F521" s="96"/>
      <c r="G521" s="96"/>
      <c r="H521" s="96"/>
      <c r="I521" s="96"/>
      <c r="J521" s="96"/>
      <c r="K521" s="102"/>
      <c r="L521" s="103" t="s">
        <v>173</v>
      </c>
      <c r="M521" s="103"/>
      <c r="N521" s="103"/>
      <c r="O521" s="104"/>
      <c r="P521" s="104"/>
      <c r="Q521" s="104"/>
      <c r="R521" s="104"/>
      <c r="S521" s="104"/>
      <c r="T521" s="529" t="s">
        <v>302</v>
      </c>
      <c r="U521" s="529"/>
      <c r="V521" s="231"/>
      <c r="W521" s="28"/>
      <c r="X521" s="118"/>
      <c r="Y521" s="118"/>
      <c r="Z521" s="118"/>
      <c r="AA521" s="118"/>
      <c r="AB521" s="118"/>
      <c r="AC521" s="118"/>
      <c r="AD521" s="118"/>
      <c r="AE521" s="118"/>
      <c r="AF521" s="118"/>
      <c r="AG521" s="118"/>
      <c r="AH521" s="118"/>
      <c r="AI521" s="118"/>
    </row>
    <row r="522" spans="1:35" s="11" customFormat="1" ht="15" customHeight="1" x14ac:dyDescent="0.2">
      <c r="A522" s="9"/>
      <c r="B522" s="45"/>
      <c r="C522" s="3" t="s">
        <v>108</v>
      </c>
      <c r="D522" s="3"/>
      <c r="E522" s="3"/>
      <c r="F522" s="3"/>
      <c r="G522" s="3"/>
      <c r="H522" s="571" t="s">
        <v>303</v>
      </c>
      <c r="I522" s="571"/>
      <c r="J522" s="571"/>
      <c r="K522" s="571"/>
      <c r="L522" s="571"/>
      <c r="M522" s="571"/>
      <c r="N522" s="571"/>
      <c r="O522" s="571"/>
      <c r="P522" s="571"/>
      <c r="Q522" s="571"/>
      <c r="R522" s="571"/>
      <c r="S522" s="571"/>
      <c r="T522" s="571"/>
      <c r="U522" s="571"/>
      <c r="V522" s="572"/>
      <c r="W522" s="77"/>
      <c r="X522" s="10"/>
      <c r="Y522" s="10"/>
      <c r="Z522" s="10"/>
      <c r="AA522" s="10"/>
      <c r="AB522" s="10"/>
      <c r="AC522" s="10"/>
      <c r="AD522" s="10"/>
      <c r="AE522" s="10"/>
      <c r="AF522" s="10"/>
      <c r="AG522" s="10"/>
      <c r="AH522" s="10"/>
      <c r="AI522" s="10"/>
    </row>
    <row r="523" spans="1:35" s="11" customFormat="1" ht="15" customHeight="1" x14ac:dyDescent="0.2">
      <c r="A523" s="9"/>
      <c r="B523" s="13"/>
      <c r="C523" s="3" t="s">
        <v>176</v>
      </c>
      <c r="D523" s="6"/>
      <c r="E523" s="3"/>
      <c r="F523" s="3"/>
      <c r="G523" s="3"/>
      <c r="H523" s="576" t="s">
        <v>57</v>
      </c>
      <c r="I523" s="576"/>
      <c r="J523" s="576"/>
      <c r="K523" s="576" t="s">
        <v>106</v>
      </c>
      <c r="L523" s="576"/>
      <c r="M523" s="576"/>
      <c r="N523" s="576" t="s">
        <v>105</v>
      </c>
      <c r="O523" s="576"/>
      <c r="P523" s="576"/>
      <c r="Q523" s="576" t="s">
        <v>58</v>
      </c>
      <c r="R523" s="576"/>
      <c r="S523" s="576"/>
      <c r="T523" s="576" t="s">
        <v>59</v>
      </c>
      <c r="U523" s="576"/>
      <c r="V523" s="577"/>
      <c r="W523" s="80"/>
      <c r="X523" s="10"/>
      <c r="Y523" s="10"/>
      <c r="Z523" s="10"/>
      <c r="AA523" s="10"/>
      <c r="AB523" s="10"/>
      <c r="AC523" s="10"/>
      <c r="AD523" s="10"/>
      <c r="AE523" s="10"/>
      <c r="AF523" s="10"/>
      <c r="AG523" s="10"/>
      <c r="AH523" s="10"/>
      <c r="AI523" s="10"/>
    </row>
    <row r="524" spans="1:35" s="11" customFormat="1" ht="15" customHeight="1" x14ac:dyDescent="0.2">
      <c r="A524" s="9"/>
      <c r="B524" s="45"/>
      <c r="C524" s="575" t="s">
        <v>111</v>
      </c>
      <c r="D524" s="575"/>
      <c r="E524" s="575"/>
      <c r="F524" s="575"/>
      <c r="G524" s="575"/>
      <c r="H524" s="573"/>
      <c r="I524" s="573"/>
      <c r="J524" s="20" t="s">
        <v>14</v>
      </c>
      <c r="K524" s="573"/>
      <c r="L524" s="573"/>
      <c r="M524" s="20" t="s">
        <v>14</v>
      </c>
      <c r="N524" s="573"/>
      <c r="O524" s="573"/>
      <c r="P524" s="20" t="s">
        <v>14</v>
      </c>
      <c r="Q524" s="573"/>
      <c r="R524" s="573"/>
      <c r="S524" s="20" t="s">
        <v>14</v>
      </c>
      <c r="T524" s="573"/>
      <c r="U524" s="573"/>
      <c r="V524" s="44" t="s">
        <v>14</v>
      </c>
      <c r="W524" s="77"/>
      <c r="X524" s="10"/>
      <c r="Y524" s="10"/>
      <c r="Z524" s="10"/>
      <c r="AA524" s="10"/>
      <c r="AB524" s="10"/>
      <c r="AC524" s="10"/>
      <c r="AD524" s="10"/>
      <c r="AE524" s="10"/>
      <c r="AF524" s="10"/>
      <c r="AG524" s="10"/>
      <c r="AH524" s="10"/>
      <c r="AI524" s="10"/>
    </row>
    <row r="525" spans="1:35" s="11" customFormat="1" ht="15" customHeight="1" x14ac:dyDescent="0.2">
      <c r="A525" s="9"/>
      <c r="B525" s="45"/>
      <c r="C525" s="575" t="s">
        <v>60</v>
      </c>
      <c r="D525" s="575"/>
      <c r="E525" s="575"/>
      <c r="F525" s="575"/>
      <c r="G525" s="575"/>
      <c r="H525" s="574"/>
      <c r="I525" s="574"/>
      <c r="J525" s="20" t="s">
        <v>33</v>
      </c>
      <c r="K525" s="574"/>
      <c r="L525" s="574"/>
      <c r="M525" s="20" t="s">
        <v>33</v>
      </c>
      <c r="N525" s="574"/>
      <c r="O525" s="574"/>
      <c r="P525" s="20" t="s">
        <v>33</v>
      </c>
      <c r="Q525" s="574"/>
      <c r="R525" s="574"/>
      <c r="S525" s="20" t="s">
        <v>33</v>
      </c>
      <c r="T525" s="574"/>
      <c r="U525" s="574"/>
      <c r="V525" s="44" t="s">
        <v>33</v>
      </c>
      <c r="W525" s="77"/>
      <c r="X525" s="10"/>
      <c r="Y525" s="10"/>
      <c r="Z525" s="10"/>
      <c r="AA525" s="10"/>
      <c r="AB525" s="10"/>
      <c r="AC525" s="10"/>
      <c r="AD525" s="10"/>
      <c r="AE525" s="10"/>
      <c r="AF525" s="10"/>
      <c r="AG525" s="10"/>
      <c r="AH525" s="10"/>
      <c r="AI525" s="10"/>
    </row>
    <row r="526" spans="1:35" s="11" customFormat="1" ht="15" customHeight="1" x14ac:dyDescent="0.2">
      <c r="A526" s="9"/>
      <c r="B526" s="45"/>
      <c r="C526" s="3" t="s">
        <v>109</v>
      </c>
      <c r="D526" s="6"/>
      <c r="E526" s="3"/>
      <c r="F526" s="3"/>
      <c r="G526" s="3"/>
      <c r="H526" s="570"/>
      <c r="I526" s="570"/>
      <c r="J526" s="20"/>
      <c r="K526" s="570"/>
      <c r="L526" s="570"/>
      <c r="M526" s="20"/>
      <c r="N526" s="570"/>
      <c r="O526" s="570"/>
      <c r="P526" s="20"/>
      <c r="Q526" s="570"/>
      <c r="R526" s="570"/>
      <c r="S526" s="20"/>
      <c r="T526" s="570"/>
      <c r="U526" s="570"/>
      <c r="V526" s="44"/>
      <c r="W526" s="77"/>
      <c r="X526" s="10"/>
      <c r="Y526" s="10"/>
      <c r="Z526" s="10"/>
      <c r="AA526" s="10"/>
      <c r="AB526" s="10"/>
      <c r="AC526" s="10"/>
      <c r="AD526" s="10"/>
      <c r="AE526" s="10"/>
      <c r="AF526" s="10"/>
      <c r="AG526" s="10"/>
      <c r="AH526" s="10"/>
      <c r="AI526" s="10"/>
    </row>
    <row r="527" spans="1:35" s="11" customFormat="1" ht="15" customHeight="1" x14ac:dyDescent="0.2">
      <c r="A527" s="9"/>
      <c r="B527" s="45"/>
      <c r="C527" s="3" t="s">
        <v>110</v>
      </c>
      <c r="D527" s="5"/>
      <c r="E527" s="5"/>
      <c r="F527" s="3"/>
      <c r="G527" s="3"/>
      <c r="H527" s="3"/>
      <c r="I527" s="3"/>
      <c r="J527" s="6"/>
      <c r="K527" s="6"/>
      <c r="L527" s="6"/>
      <c r="M527" s="6"/>
      <c r="N527" s="6"/>
      <c r="O527" s="6"/>
      <c r="P527" s="6"/>
      <c r="Q527" s="6"/>
      <c r="R527" s="6"/>
      <c r="S527" s="6"/>
      <c r="T527" s="6"/>
      <c r="U527" s="6"/>
      <c r="V527" s="24"/>
      <c r="W527" s="77"/>
      <c r="X527" s="10"/>
      <c r="Y527" s="10"/>
      <c r="Z527" s="10"/>
      <c r="AA527" s="10"/>
      <c r="AB527" s="10"/>
      <c r="AC527" s="10"/>
      <c r="AD527" s="10"/>
      <c r="AE527" s="10"/>
      <c r="AF527" s="10"/>
      <c r="AG527" s="10"/>
      <c r="AH527" s="10"/>
      <c r="AI527" s="10"/>
    </row>
    <row r="528" spans="1:35" s="11" customFormat="1" ht="15" customHeight="1" x14ac:dyDescent="0.2">
      <c r="A528" s="9"/>
      <c r="B528" s="45"/>
      <c r="C528" s="3" t="s">
        <v>158</v>
      </c>
      <c r="D528" s="5"/>
      <c r="E528" s="5"/>
      <c r="F528" s="3"/>
      <c r="G528" s="3"/>
      <c r="H528" s="571" t="s">
        <v>303</v>
      </c>
      <c r="I528" s="571"/>
      <c r="J528" s="571"/>
      <c r="K528" s="571"/>
      <c r="L528" s="571"/>
      <c r="M528" s="571"/>
      <c r="N528" s="571"/>
      <c r="O528" s="571"/>
      <c r="P528" s="571"/>
      <c r="Q528" s="571"/>
      <c r="R528" s="571"/>
      <c r="S528" s="571"/>
      <c r="T528" s="571"/>
      <c r="U528" s="571"/>
      <c r="V528" s="572"/>
      <c r="W528" s="77"/>
      <c r="X528" s="10"/>
      <c r="Y528" s="10"/>
      <c r="Z528" s="10"/>
      <c r="AA528" s="10"/>
      <c r="AB528" s="10"/>
      <c r="AC528" s="10"/>
      <c r="AD528" s="10"/>
      <c r="AE528" s="10"/>
      <c r="AF528" s="10"/>
      <c r="AG528" s="10"/>
      <c r="AH528" s="10"/>
      <c r="AI528" s="10"/>
    </row>
    <row r="529" spans="1:35" s="11" customFormat="1" ht="15" customHeight="1" x14ac:dyDescent="0.2">
      <c r="A529" s="9"/>
      <c r="B529" s="45"/>
      <c r="C529" s="567" t="str">
        <f>Vorgaben!$T$3</f>
        <v>Nur auszufüllen, wenn abweichend vom Gebäude lt. Pt. A des Tabellenblatte "AGWR II":</v>
      </c>
      <c r="D529" s="567"/>
      <c r="E529" s="567"/>
      <c r="F529" s="567"/>
      <c r="G529" s="567"/>
      <c r="H529" s="567"/>
      <c r="I529" s="567"/>
      <c r="J529" s="567"/>
      <c r="K529" s="567"/>
      <c r="L529" s="567"/>
      <c r="M529" s="567"/>
      <c r="N529" s="567"/>
      <c r="O529" s="567"/>
      <c r="P529" s="567"/>
      <c r="Q529" s="567"/>
      <c r="R529" s="567"/>
      <c r="S529" s="567"/>
      <c r="T529" s="567"/>
      <c r="U529" s="567"/>
      <c r="V529" s="568"/>
      <c r="W529" s="77"/>
      <c r="X529" s="10"/>
      <c r="Y529" s="10"/>
      <c r="Z529" s="10"/>
      <c r="AA529" s="10"/>
      <c r="AB529" s="10"/>
      <c r="AC529" s="10"/>
      <c r="AD529" s="10"/>
      <c r="AE529" s="10"/>
      <c r="AF529" s="10"/>
      <c r="AG529" s="10"/>
      <c r="AH529" s="10"/>
      <c r="AI529" s="10"/>
    </row>
    <row r="530" spans="1:35" s="11" customFormat="1" ht="15" customHeight="1" x14ac:dyDescent="0.2">
      <c r="A530" s="9"/>
      <c r="B530" s="45"/>
      <c r="C530" s="532" t="s">
        <v>165</v>
      </c>
      <c r="D530" s="532"/>
      <c r="E530" s="532"/>
      <c r="F530" s="532"/>
      <c r="G530" s="532"/>
      <c r="H530" s="532"/>
      <c r="I530" s="90"/>
      <c r="J530" s="532" t="s">
        <v>166</v>
      </c>
      <c r="K530" s="532"/>
      <c r="L530" s="532"/>
      <c r="M530" s="532"/>
      <c r="N530" s="532"/>
      <c r="O530" s="532"/>
      <c r="P530" s="90"/>
      <c r="Q530" s="532" t="s">
        <v>167</v>
      </c>
      <c r="R530" s="532"/>
      <c r="S530" s="532"/>
      <c r="T530" s="532"/>
      <c r="U530" s="532"/>
      <c r="V530" s="534"/>
      <c r="W530" s="77"/>
      <c r="X530" s="10"/>
      <c r="Y530" s="10"/>
      <c r="Z530" s="10"/>
      <c r="AA530" s="10"/>
      <c r="AB530" s="10"/>
      <c r="AC530" s="10"/>
      <c r="AD530" s="10"/>
      <c r="AE530" s="10"/>
      <c r="AF530" s="10"/>
      <c r="AG530" s="10"/>
      <c r="AH530" s="10"/>
      <c r="AI530" s="10"/>
    </row>
    <row r="531" spans="1:35" s="32" customFormat="1" ht="15" customHeight="1" x14ac:dyDescent="0.2">
      <c r="A531" s="30"/>
      <c r="B531" s="54"/>
      <c r="C531" s="389" t="s">
        <v>303</v>
      </c>
      <c r="D531" s="388"/>
      <c r="E531" s="388"/>
      <c r="F531" s="388"/>
      <c r="G531" s="388"/>
      <c r="H531" s="388"/>
      <c r="I531" s="53"/>
      <c r="J531" s="389" t="s">
        <v>303</v>
      </c>
      <c r="K531" s="388"/>
      <c r="L531" s="388"/>
      <c r="M531" s="388"/>
      <c r="N531" s="388"/>
      <c r="O531" s="388"/>
      <c r="P531" s="53"/>
      <c r="Q531" s="389" t="s">
        <v>303</v>
      </c>
      <c r="R531" s="388"/>
      <c r="S531" s="388"/>
      <c r="T531" s="388"/>
      <c r="U531" s="388"/>
      <c r="V531" s="439"/>
      <c r="W531" s="78"/>
      <c r="X531" s="31"/>
      <c r="Y531" s="31"/>
      <c r="Z531" s="31"/>
      <c r="AA531" s="31"/>
      <c r="AB531" s="31"/>
      <c r="AC531" s="31"/>
      <c r="AD531" s="31"/>
      <c r="AE531" s="31"/>
      <c r="AF531" s="31"/>
      <c r="AG531" s="31"/>
      <c r="AH531" s="31"/>
      <c r="AI531" s="31"/>
    </row>
    <row r="532" spans="1:35" s="32" customFormat="1" ht="15" customHeight="1" x14ac:dyDescent="0.2">
      <c r="A532" s="30"/>
      <c r="B532" s="54"/>
      <c r="C532" s="388"/>
      <c r="D532" s="388"/>
      <c r="E532" s="388"/>
      <c r="F532" s="388"/>
      <c r="G532" s="388"/>
      <c r="H532" s="388"/>
      <c r="I532" s="53"/>
      <c r="J532" s="388"/>
      <c r="K532" s="388"/>
      <c r="L532" s="388"/>
      <c r="M532" s="388"/>
      <c r="N532" s="388"/>
      <c r="O532" s="388"/>
      <c r="P532" s="53"/>
      <c r="Q532" s="388"/>
      <c r="R532" s="388"/>
      <c r="S532" s="388"/>
      <c r="T532" s="388"/>
      <c r="U532" s="388"/>
      <c r="V532" s="439"/>
      <c r="W532" s="78"/>
      <c r="X532" s="31"/>
      <c r="Y532" s="31"/>
      <c r="Z532" s="31"/>
      <c r="AA532" s="31"/>
      <c r="AB532" s="31"/>
      <c r="AC532" s="31"/>
      <c r="AD532" s="31"/>
      <c r="AE532" s="31"/>
      <c r="AF532" s="31"/>
      <c r="AG532" s="31"/>
      <c r="AH532" s="31"/>
      <c r="AI532" s="31"/>
    </row>
    <row r="533" spans="1:35" s="11" customFormat="1" ht="15" customHeight="1" x14ac:dyDescent="0.2">
      <c r="A533" s="9"/>
      <c r="B533" s="45"/>
      <c r="C533" s="532" t="s">
        <v>189</v>
      </c>
      <c r="D533" s="532"/>
      <c r="E533" s="532"/>
      <c r="F533" s="532"/>
      <c r="G533" s="532"/>
      <c r="H533" s="532"/>
      <c r="I533" s="532"/>
      <c r="J533" s="532"/>
      <c r="K533" s="532"/>
      <c r="L533" s="42"/>
      <c r="M533" s="401" t="s">
        <v>168</v>
      </c>
      <c r="N533" s="401"/>
      <c r="O533" s="401"/>
      <c r="P533" s="401"/>
      <c r="Q533" s="401"/>
      <c r="R533" s="401"/>
      <c r="S533" s="401"/>
      <c r="T533" s="401"/>
      <c r="U533" s="401"/>
      <c r="V533" s="558"/>
      <c r="W533" s="77"/>
      <c r="X533" s="10"/>
      <c r="Y533" s="10"/>
      <c r="Z533" s="10"/>
      <c r="AA533" s="10"/>
      <c r="AB533" s="10"/>
      <c r="AC533" s="10"/>
      <c r="AD533" s="10"/>
      <c r="AE533" s="10"/>
      <c r="AF533" s="10"/>
      <c r="AG533" s="10"/>
      <c r="AH533" s="10"/>
      <c r="AI533" s="10"/>
    </row>
    <row r="534" spans="1:35" s="32" customFormat="1" ht="15" customHeight="1" x14ac:dyDescent="0.2">
      <c r="A534" s="30"/>
      <c r="B534" s="54"/>
      <c r="C534" s="389" t="s">
        <v>303</v>
      </c>
      <c r="D534" s="388"/>
      <c r="E534" s="388"/>
      <c r="F534" s="388"/>
      <c r="G534" s="388"/>
      <c r="H534" s="388"/>
      <c r="I534" s="388"/>
      <c r="J534" s="388"/>
      <c r="K534" s="388"/>
      <c r="L534" s="53"/>
      <c r="M534" s="389" t="s">
        <v>303</v>
      </c>
      <c r="N534" s="388"/>
      <c r="O534" s="388"/>
      <c r="P534" s="388"/>
      <c r="Q534" s="388"/>
      <c r="R534" s="388"/>
      <c r="S534" s="388"/>
      <c r="T534" s="388"/>
      <c r="U534" s="388"/>
      <c r="V534" s="439"/>
      <c r="W534" s="78"/>
      <c r="X534" s="31"/>
      <c r="Y534" s="31"/>
      <c r="Z534" s="31"/>
      <c r="AA534" s="31"/>
      <c r="AB534" s="31"/>
      <c r="AC534" s="31"/>
      <c r="AD534" s="31"/>
      <c r="AE534" s="31"/>
      <c r="AF534" s="31"/>
      <c r="AG534" s="31"/>
      <c r="AH534" s="31"/>
      <c r="AI534" s="31"/>
    </row>
    <row r="535" spans="1:35" s="32" customFormat="1" ht="15" customHeight="1" x14ac:dyDescent="0.2">
      <c r="A535" s="30"/>
      <c r="B535" s="54"/>
      <c r="C535" s="388"/>
      <c r="D535" s="388"/>
      <c r="E535" s="388"/>
      <c r="F535" s="388"/>
      <c r="G535" s="388"/>
      <c r="H535" s="388"/>
      <c r="I535" s="388"/>
      <c r="J535" s="388"/>
      <c r="K535" s="388"/>
      <c r="L535" s="53"/>
      <c r="M535" s="383"/>
      <c r="N535" s="383"/>
      <c r="O535" s="383"/>
      <c r="P535" s="383"/>
      <c r="Q535" s="383"/>
      <c r="R535" s="383"/>
      <c r="S535" s="383"/>
      <c r="T535" s="383"/>
      <c r="U535" s="383"/>
      <c r="V535" s="482"/>
      <c r="W535" s="78"/>
      <c r="X535" s="31"/>
      <c r="Y535" s="31"/>
      <c r="Z535" s="31"/>
      <c r="AA535" s="31"/>
      <c r="AB535" s="31"/>
      <c r="AC535" s="31"/>
      <c r="AD535" s="31"/>
      <c r="AE535" s="31"/>
      <c r="AF535" s="31"/>
      <c r="AG535" s="31"/>
      <c r="AH535" s="31"/>
      <c r="AI535" s="31"/>
    </row>
    <row r="536" spans="1:35" s="11" customFormat="1" ht="15" customHeight="1" x14ac:dyDescent="0.2">
      <c r="A536" s="9"/>
      <c r="B536" s="46"/>
      <c r="C536" s="66"/>
      <c r="D536" s="66"/>
      <c r="E536" s="66"/>
      <c r="F536" s="66"/>
      <c r="G536" s="66"/>
      <c r="H536" s="66"/>
      <c r="I536" s="66"/>
      <c r="J536" s="66"/>
      <c r="K536" s="66"/>
      <c r="L536" s="47"/>
      <c r="M536" s="63"/>
      <c r="N536" s="63"/>
      <c r="O536" s="63"/>
      <c r="P536" s="63"/>
      <c r="Q536" s="63"/>
      <c r="R536" s="63"/>
      <c r="S536" s="63"/>
      <c r="T536" s="63"/>
      <c r="U536" s="63"/>
      <c r="V536" s="64"/>
      <c r="W536" s="77"/>
      <c r="X536" s="10"/>
      <c r="Y536" s="10"/>
      <c r="Z536" s="10"/>
      <c r="AA536" s="10"/>
      <c r="AB536" s="10"/>
      <c r="AC536" s="10"/>
      <c r="AD536" s="10"/>
      <c r="AE536" s="10"/>
      <c r="AF536" s="10"/>
      <c r="AG536" s="10"/>
      <c r="AH536" s="10"/>
      <c r="AI536" s="10"/>
    </row>
    <row r="537" spans="1:35" s="11" customFormat="1" ht="7.5" customHeight="1" x14ac:dyDescent="0.2">
      <c r="A537" s="9"/>
      <c r="B537" s="33"/>
      <c r="C537" s="65"/>
      <c r="D537" s="65"/>
      <c r="E537" s="65"/>
      <c r="F537" s="65"/>
      <c r="G537" s="65"/>
      <c r="H537" s="65"/>
      <c r="I537" s="65"/>
      <c r="J537" s="65"/>
      <c r="K537" s="65"/>
      <c r="L537" s="42"/>
      <c r="M537" s="34"/>
      <c r="N537" s="34"/>
      <c r="O537" s="34"/>
      <c r="P537" s="34"/>
      <c r="Q537" s="34"/>
      <c r="R537" s="34"/>
      <c r="S537" s="34"/>
      <c r="T537" s="34"/>
      <c r="U537" s="34"/>
      <c r="V537" s="34"/>
      <c r="W537" s="77"/>
      <c r="X537" s="10"/>
      <c r="Y537" s="10"/>
      <c r="Z537" s="10"/>
      <c r="AA537" s="10"/>
      <c r="AB537" s="10"/>
      <c r="AC537" s="10"/>
      <c r="AD537" s="10"/>
      <c r="AE537" s="10"/>
      <c r="AF537" s="10"/>
      <c r="AG537" s="10"/>
      <c r="AH537" s="10"/>
      <c r="AI537" s="10"/>
    </row>
    <row r="538" spans="1:35" s="157" customFormat="1" ht="9.9499999999999993" customHeight="1" x14ac:dyDescent="0.25">
      <c r="A538" s="154"/>
      <c r="B538" s="569" t="str">
        <f>$C$1</f>
        <v>AGWR II - Statistische Angaben zu weiteren Nutzungseinheiten</v>
      </c>
      <c r="C538" s="569"/>
      <c r="D538" s="569"/>
      <c r="E538" s="569"/>
      <c r="F538" s="569"/>
      <c r="G538" s="569"/>
      <c r="H538" s="569"/>
      <c r="I538" s="569"/>
      <c r="J538" s="569"/>
      <c r="K538" s="569"/>
      <c r="L538" s="569"/>
      <c r="M538" s="569"/>
      <c r="N538" s="569"/>
      <c r="O538" s="569"/>
      <c r="P538" s="569"/>
      <c r="Q538" s="569"/>
      <c r="R538" s="569"/>
      <c r="S538" s="569"/>
      <c r="T538" s="569"/>
      <c r="U538" s="569"/>
      <c r="V538" s="569"/>
      <c r="W538" s="155"/>
      <c r="X538" s="156"/>
      <c r="Y538" s="156"/>
      <c r="Z538" s="156"/>
      <c r="AA538" s="156"/>
      <c r="AB538" s="156"/>
      <c r="AC538" s="156"/>
      <c r="AD538" s="156"/>
      <c r="AE538" s="156"/>
      <c r="AF538" s="156"/>
      <c r="AG538" s="156"/>
      <c r="AH538" s="156"/>
      <c r="AI538" s="156"/>
    </row>
    <row r="539" spans="1:35" s="157" customFormat="1" ht="9.9499999999999993" customHeight="1" x14ac:dyDescent="0.25">
      <c r="A539" s="154"/>
      <c r="B539" s="569" t="str">
        <f>IF(BauansDat&lt;&gt;"",CONCATENATE("betreffend Bauansuchen vom ",TEXT(BauansDat,"TT.MM.JJJJ"), " - Bauwerber/in: ", Bauwerber,", ",AdrBauwerber),CONCATENATE("Statistische Angaben (AGWR II)", " - Bauwerber/in: ", Bauwerber,", ",AdrBauwerber))</f>
        <v xml:space="preserve">Statistische Angaben (AGWR II) - Bauwerber/in: , </v>
      </c>
      <c r="C539" s="569"/>
      <c r="D539" s="569"/>
      <c r="E539" s="569"/>
      <c r="F539" s="569"/>
      <c r="G539" s="569"/>
      <c r="H539" s="569"/>
      <c r="I539" s="569"/>
      <c r="J539" s="569"/>
      <c r="K539" s="569"/>
      <c r="L539" s="569"/>
      <c r="M539" s="569"/>
      <c r="N539" s="569"/>
      <c r="O539" s="569"/>
      <c r="P539" s="569"/>
      <c r="Q539" s="569"/>
      <c r="R539" s="569"/>
      <c r="S539" s="569"/>
      <c r="T539" s="569"/>
      <c r="U539" s="569"/>
      <c r="V539" s="569"/>
      <c r="W539" s="155"/>
      <c r="X539" s="156"/>
      <c r="Y539" s="156"/>
      <c r="Z539" s="156"/>
      <c r="AA539" s="156"/>
      <c r="AB539" s="156"/>
      <c r="AC539" s="156"/>
      <c r="AD539" s="156"/>
      <c r="AE539" s="156"/>
      <c r="AF539" s="156"/>
      <c r="AG539" s="156"/>
      <c r="AH539" s="156"/>
      <c r="AI539" s="156"/>
    </row>
    <row r="540" spans="1:35" s="62" customFormat="1" ht="15" customHeight="1" x14ac:dyDescent="0.15">
      <c r="A540" s="59"/>
      <c r="B540" s="91"/>
      <c r="C540" s="91"/>
      <c r="D540" s="91"/>
      <c r="E540" s="91"/>
      <c r="F540" s="91"/>
      <c r="G540" s="91"/>
      <c r="H540" s="91"/>
      <c r="I540" s="91"/>
      <c r="J540" s="91"/>
      <c r="K540" s="91"/>
      <c r="L540" s="91"/>
      <c r="M540" s="91"/>
      <c r="N540" s="91"/>
      <c r="O540" s="91"/>
      <c r="P540" s="91"/>
      <c r="Q540" s="91"/>
      <c r="R540" s="91"/>
      <c r="S540" s="91"/>
      <c r="T540" s="91"/>
      <c r="U540" s="91"/>
      <c r="V540" s="91"/>
      <c r="W540" s="79"/>
      <c r="X540" s="61"/>
      <c r="Y540" s="61"/>
      <c r="Z540" s="61"/>
      <c r="AA540" s="61"/>
      <c r="AB540" s="61"/>
      <c r="AC540" s="61"/>
      <c r="AD540" s="61"/>
      <c r="AE540" s="61"/>
      <c r="AF540" s="61"/>
      <c r="AG540" s="61"/>
      <c r="AH540" s="61"/>
      <c r="AI540" s="61"/>
    </row>
  </sheetData>
  <sheetProtection algorithmName="SHA-512" hashValue="AEcc22hmbMR4fBz1hopCPrzyUKXFpPiP8QG2sdBj2zv/di9C06mpAEpOPUYSariuWAR6UkDqRnPi+3qaOVE/2w==" saltValue="giRI6lLNq3paHqcyxTyBPA==" spinCount="100000" sheet="1" selectLockedCells="1"/>
  <mergeCells count="1261">
    <mergeCell ref="C519:K519"/>
    <mergeCell ref="T525:U525"/>
    <mergeCell ref="C524:G524"/>
    <mergeCell ref="C525:G525"/>
    <mergeCell ref="H522:V522"/>
    <mergeCell ref="H523:J523"/>
    <mergeCell ref="K523:M523"/>
    <mergeCell ref="N523:P523"/>
    <mergeCell ref="K525:L525"/>
    <mergeCell ref="N525:O525"/>
    <mergeCell ref="E2:I2"/>
    <mergeCell ref="T1:V1"/>
    <mergeCell ref="K509:L509"/>
    <mergeCell ref="N509:O509"/>
    <mergeCell ref="Q509:R509"/>
    <mergeCell ref="T509:U509"/>
    <mergeCell ref="C493:G493"/>
    <mergeCell ref="C498:H498"/>
    <mergeCell ref="M501:V501"/>
    <mergeCell ref="C497:V497"/>
    <mergeCell ref="Q500:V500"/>
    <mergeCell ref="C501:K501"/>
    <mergeCell ref="C499:H499"/>
    <mergeCell ref="J499:O499"/>
    <mergeCell ref="Q499:V499"/>
    <mergeCell ref="C500:H500"/>
    <mergeCell ref="J500:O500"/>
    <mergeCell ref="Q498:V498"/>
    <mergeCell ref="H494:I494"/>
    <mergeCell ref="K494:L494"/>
    <mergeCell ref="N494:O494"/>
    <mergeCell ref="Q494:R494"/>
    <mergeCell ref="Q361:S361"/>
    <mergeCell ref="T361:V361"/>
    <mergeCell ref="C362:G362"/>
    <mergeCell ref="J498:O498"/>
    <mergeCell ref="K471:L471"/>
    <mergeCell ref="N471:O471"/>
    <mergeCell ref="C479:K479"/>
    <mergeCell ref="T472:U472"/>
    <mergeCell ref="T494:U494"/>
    <mergeCell ref="H496:V496"/>
    <mergeCell ref="C471:G471"/>
    <mergeCell ref="Q438:R438"/>
    <mergeCell ref="H439:I439"/>
    <mergeCell ref="K439:L439"/>
    <mergeCell ref="N439:O439"/>
    <mergeCell ref="C492:G492"/>
    <mergeCell ref="C480:K480"/>
    <mergeCell ref="C481:K481"/>
    <mergeCell ref="H490:V490"/>
    <mergeCell ref="Q383:S383"/>
    <mergeCell ref="H382:V382"/>
    <mergeCell ref="M373:V373"/>
    <mergeCell ref="C373:K373"/>
    <mergeCell ref="T383:V383"/>
    <mergeCell ref="T379:V379"/>
    <mergeCell ref="T384:U384"/>
    <mergeCell ref="H385:I385"/>
    <mergeCell ref="K385:L385"/>
    <mergeCell ref="J390:O390"/>
    <mergeCell ref="C384:G384"/>
    <mergeCell ref="C385:G385"/>
    <mergeCell ref="C395:K395"/>
    <mergeCell ref="T332:U332"/>
    <mergeCell ref="H334:V334"/>
    <mergeCell ref="Q336:V336"/>
    <mergeCell ref="C336:H336"/>
    <mergeCell ref="J336:O336"/>
    <mergeCell ref="H328:V328"/>
    <mergeCell ref="H329:J329"/>
    <mergeCell ref="K329:M329"/>
    <mergeCell ref="N329:P329"/>
    <mergeCell ref="Q329:S329"/>
    <mergeCell ref="T345:V345"/>
    <mergeCell ref="C341:K341"/>
    <mergeCell ref="M341:V341"/>
    <mergeCell ref="Q352:V352"/>
    <mergeCell ref="H348:I348"/>
    <mergeCell ref="K348:L348"/>
    <mergeCell ref="N348:O348"/>
    <mergeCell ref="H347:I347"/>
    <mergeCell ref="Q346:R346"/>
    <mergeCell ref="T346:U346"/>
    <mergeCell ref="H346:I346"/>
    <mergeCell ref="Q348:R348"/>
    <mergeCell ref="H344:V344"/>
    <mergeCell ref="H345:J345"/>
    <mergeCell ref="K345:M345"/>
    <mergeCell ref="N345:P345"/>
    <mergeCell ref="Q345:S345"/>
    <mergeCell ref="C314:H314"/>
    <mergeCell ref="J314:O314"/>
    <mergeCell ref="H308:I308"/>
    <mergeCell ref="K308:L308"/>
    <mergeCell ref="N308:O308"/>
    <mergeCell ref="T308:U308"/>
    <mergeCell ref="H309:I309"/>
    <mergeCell ref="C292:G292"/>
    <mergeCell ref="C293:G293"/>
    <mergeCell ref="C298:H298"/>
    <mergeCell ref="J298:O298"/>
    <mergeCell ref="C276:G276"/>
    <mergeCell ref="C277:G277"/>
    <mergeCell ref="C282:H282"/>
    <mergeCell ref="J282:O282"/>
    <mergeCell ref="H290:V290"/>
    <mergeCell ref="H291:J291"/>
    <mergeCell ref="T278:U278"/>
    <mergeCell ref="H280:V280"/>
    <mergeCell ref="Q282:V282"/>
    <mergeCell ref="H278:I278"/>
    <mergeCell ref="K278:L278"/>
    <mergeCell ref="N278:O278"/>
    <mergeCell ref="Q278:R278"/>
    <mergeCell ref="C281:V281"/>
    <mergeCell ref="Q283:V283"/>
    <mergeCell ref="C284:H284"/>
    <mergeCell ref="J284:O284"/>
    <mergeCell ref="Q284:V284"/>
    <mergeCell ref="C283:H283"/>
    <mergeCell ref="J283:O283"/>
    <mergeCell ref="K291:M291"/>
    <mergeCell ref="C153:H153"/>
    <mergeCell ref="J153:O153"/>
    <mergeCell ref="Q153:V153"/>
    <mergeCell ref="C201:G201"/>
    <mergeCell ref="C206:H206"/>
    <mergeCell ref="J206:O206"/>
    <mergeCell ref="C207:H207"/>
    <mergeCell ref="J207:O207"/>
    <mergeCell ref="N200:O200"/>
    <mergeCell ref="C211:K211"/>
    <mergeCell ref="Q207:V207"/>
    <mergeCell ref="Q202:R202"/>
    <mergeCell ref="C205:V205"/>
    <mergeCell ref="H201:I201"/>
    <mergeCell ref="K201:L201"/>
    <mergeCell ref="N201:O201"/>
    <mergeCell ref="Q201:R201"/>
    <mergeCell ref="T201:U201"/>
    <mergeCell ref="T202:U202"/>
    <mergeCell ref="H204:V204"/>
    <mergeCell ref="Q206:V206"/>
    <mergeCell ref="H202:I202"/>
    <mergeCell ref="K202:L202"/>
    <mergeCell ref="N202:O202"/>
    <mergeCell ref="Q154:V154"/>
    <mergeCell ref="T163:V163"/>
    <mergeCell ref="C155:K155"/>
    <mergeCell ref="M155:V155"/>
    <mergeCell ref="C156:K156"/>
    <mergeCell ref="C157:K157"/>
    <mergeCell ref="M156:V156"/>
    <mergeCell ref="M157:V157"/>
    <mergeCell ref="Q93:R93"/>
    <mergeCell ref="T93:U93"/>
    <mergeCell ref="Q94:R94"/>
    <mergeCell ref="J99:O99"/>
    <mergeCell ref="Q99:V99"/>
    <mergeCell ref="J100:O100"/>
    <mergeCell ref="Q100:V100"/>
    <mergeCell ref="C147:G147"/>
    <mergeCell ref="C152:H152"/>
    <mergeCell ref="J152:O152"/>
    <mergeCell ref="C151:V151"/>
    <mergeCell ref="T147:U147"/>
    <mergeCell ref="H148:I148"/>
    <mergeCell ref="K148:L148"/>
    <mergeCell ref="N148:O148"/>
    <mergeCell ref="Q148:R148"/>
    <mergeCell ref="H150:V150"/>
    <mergeCell ref="T148:U148"/>
    <mergeCell ref="H147:I147"/>
    <mergeCell ref="K147:L147"/>
    <mergeCell ref="N147:O147"/>
    <mergeCell ref="Q147:R147"/>
    <mergeCell ref="Q152:V152"/>
    <mergeCell ref="B106:V106"/>
    <mergeCell ref="B107:V107"/>
    <mergeCell ref="C102:K102"/>
    <mergeCell ref="C100:H100"/>
    <mergeCell ref="Q113:S113"/>
    <mergeCell ref="M103:V103"/>
    <mergeCell ref="M101:V101"/>
    <mergeCell ref="M102:V102"/>
    <mergeCell ref="T109:V109"/>
    <mergeCell ref="C68:H68"/>
    <mergeCell ref="J68:O68"/>
    <mergeCell ref="Q68:V68"/>
    <mergeCell ref="C69:K69"/>
    <mergeCell ref="C70:K70"/>
    <mergeCell ref="C71:K71"/>
    <mergeCell ref="M69:V69"/>
    <mergeCell ref="C114:G114"/>
    <mergeCell ref="C115:G115"/>
    <mergeCell ref="C120:H120"/>
    <mergeCell ref="J120:O120"/>
    <mergeCell ref="H114:I114"/>
    <mergeCell ref="K114:L114"/>
    <mergeCell ref="N114:O114"/>
    <mergeCell ref="H116:I116"/>
    <mergeCell ref="K116:L116"/>
    <mergeCell ref="N116:O116"/>
    <mergeCell ref="C93:G93"/>
    <mergeCell ref="C98:H98"/>
    <mergeCell ref="J98:O98"/>
    <mergeCell ref="N92:O92"/>
    <mergeCell ref="H94:I94"/>
    <mergeCell ref="K94:L94"/>
    <mergeCell ref="N94:O94"/>
    <mergeCell ref="H92:I92"/>
    <mergeCell ref="K92:L92"/>
    <mergeCell ref="C97:V97"/>
    <mergeCell ref="T94:U94"/>
    <mergeCell ref="H96:V96"/>
    <mergeCell ref="H93:I93"/>
    <mergeCell ref="K93:L93"/>
    <mergeCell ref="N93:O93"/>
    <mergeCell ref="C67:H67"/>
    <mergeCell ref="J67:O67"/>
    <mergeCell ref="Q67:V67"/>
    <mergeCell ref="K62:L62"/>
    <mergeCell ref="N62:O62"/>
    <mergeCell ref="Q62:R62"/>
    <mergeCell ref="C65:V65"/>
    <mergeCell ref="Q46:V46"/>
    <mergeCell ref="C45:H45"/>
    <mergeCell ref="J45:O45"/>
    <mergeCell ref="Q45:V45"/>
    <mergeCell ref="Q44:V44"/>
    <mergeCell ref="H42:V42"/>
    <mergeCell ref="C60:G60"/>
    <mergeCell ref="C61:G61"/>
    <mergeCell ref="C66:H66"/>
    <mergeCell ref="J66:O66"/>
    <mergeCell ref="K61:L61"/>
    <mergeCell ref="N61:O61"/>
    <mergeCell ref="T40:U40"/>
    <mergeCell ref="N40:O40"/>
    <mergeCell ref="T59:V59"/>
    <mergeCell ref="B52:V52"/>
    <mergeCell ref="H60:I60"/>
    <mergeCell ref="K60:L60"/>
    <mergeCell ref="N60:O60"/>
    <mergeCell ref="Q60:R60"/>
    <mergeCell ref="T62:U62"/>
    <mergeCell ref="H64:V64"/>
    <mergeCell ref="T60:U60"/>
    <mergeCell ref="Q66:V66"/>
    <mergeCell ref="H62:I62"/>
    <mergeCell ref="C39:G39"/>
    <mergeCell ref="C44:H44"/>
    <mergeCell ref="J44:O44"/>
    <mergeCell ref="K40:L40"/>
    <mergeCell ref="K39:L39"/>
    <mergeCell ref="N39:O39"/>
    <mergeCell ref="H40:I40"/>
    <mergeCell ref="H39:I39"/>
    <mergeCell ref="Q61:R61"/>
    <mergeCell ref="K59:M59"/>
    <mergeCell ref="N59:P59"/>
    <mergeCell ref="Q59:S59"/>
    <mergeCell ref="T61:U61"/>
    <mergeCell ref="C49:K49"/>
    <mergeCell ref="H61:I61"/>
    <mergeCell ref="H59:J59"/>
    <mergeCell ref="Q39:R39"/>
    <mergeCell ref="T39:U39"/>
    <mergeCell ref="H10:V10"/>
    <mergeCell ref="N8:O8"/>
    <mergeCell ref="Q13:V13"/>
    <mergeCell ref="C14:H14"/>
    <mergeCell ref="J14:O14"/>
    <mergeCell ref="Q14:V14"/>
    <mergeCell ref="C27:V27"/>
    <mergeCell ref="T24:U24"/>
    <mergeCell ref="T23:U23"/>
    <mergeCell ref="C47:K47"/>
    <mergeCell ref="C48:K48"/>
    <mergeCell ref="H58:V58"/>
    <mergeCell ref="M47:V47"/>
    <mergeCell ref="B53:V53"/>
    <mergeCell ref="T55:V55"/>
    <mergeCell ref="M49:V49"/>
    <mergeCell ref="C16:K16"/>
    <mergeCell ref="C17:K17"/>
    <mergeCell ref="M16:V16"/>
    <mergeCell ref="M15:V15"/>
    <mergeCell ref="C23:G23"/>
    <mergeCell ref="K24:L24"/>
    <mergeCell ref="N24:O24"/>
    <mergeCell ref="H21:J21"/>
    <mergeCell ref="H20:V20"/>
    <mergeCell ref="T21:V21"/>
    <mergeCell ref="H38:I38"/>
    <mergeCell ref="C38:G38"/>
    <mergeCell ref="C33:K33"/>
    <mergeCell ref="T37:V37"/>
    <mergeCell ref="C46:H46"/>
    <mergeCell ref="J46:O46"/>
    <mergeCell ref="T5:V5"/>
    <mergeCell ref="Q6:R6"/>
    <mergeCell ref="T6:U6"/>
    <mergeCell ref="N5:P5"/>
    <mergeCell ref="Q5:S5"/>
    <mergeCell ref="Q40:R40"/>
    <mergeCell ref="H26:V26"/>
    <mergeCell ref="H24:I24"/>
    <mergeCell ref="Q24:R24"/>
    <mergeCell ref="H8:I8"/>
    <mergeCell ref="T8:U8"/>
    <mergeCell ref="Q12:V12"/>
    <mergeCell ref="H22:I22"/>
    <mergeCell ref="K22:L22"/>
    <mergeCell ref="H37:J37"/>
    <mergeCell ref="K37:M37"/>
    <mergeCell ref="C31:K31"/>
    <mergeCell ref="J29:O29"/>
    <mergeCell ref="T38:U38"/>
    <mergeCell ref="K38:L38"/>
    <mergeCell ref="C32:K32"/>
    <mergeCell ref="H36:V36"/>
    <mergeCell ref="N38:O38"/>
    <mergeCell ref="Q38:R38"/>
    <mergeCell ref="Q29:V29"/>
    <mergeCell ref="Q28:V28"/>
    <mergeCell ref="M31:V31"/>
    <mergeCell ref="C30:H30"/>
    <mergeCell ref="J30:O30"/>
    <mergeCell ref="Q30:V30"/>
    <mergeCell ref="C28:H28"/>
    <mergeCell ref="J28:O28"/>
    <mergeCell ref="H4:V4"/>
    <mergeCell ref="H5:J5"/>
    <mergeCell ref="K5:M5"/>
    <mergeCell ref="T7:U7"/>
    <mergeCell ref="H7:I7"/>
    <mergeCell ref="K7:L7"/>
    <mergeCell ref="N7:O7"/>
    <mergeCell ref="Q7:R7"/>
    <mergeCell ref="H6:I6"/>
    <mergeCell ref="K6:L6"/>
    <mergeCell ref="T22:U22"/>
    <mergeCell ref="H23:I23"/>
    <mergeCell ref="K23:L23"/>
    <mergeCell ref="N23:O23"/>
    <mergeCell ref="Q23:R23"/>
    <mergeCell ref="K21:M21"/>
    <mergeCell ref="N21:P21"/>
    <mergeCell ref="Q21:S21"/>
    <mergeCell ref="N22:O22"/>
    <mergeCell ref="Q22:R22"/>
    <mergeCell ref="N6:O6"/>
    <mergeCell ref="Q8:R8"/>
    <mergeCell ref="C15:K15"/>
    <mergeCell ref="C13:H13"/>
    <mergeCell ref="J13:O13"/>
    <mergeCell ref="C6:G6"/>
    <mergeCell ref="C7:G7"/>
    <mergeCell ref="C12:H12"/>
    <mergeCell ref="J12:O12"/>
    <mergeCell ref="C11:V11"/>
    <mergeCell ref="C22:G22"/>
    <mergeCell ref="K8:L8"/>
    <mergeCell ref="M71:V71"/>
    <mergeCell ref="M70:V70"/>
    <mergeCell ref="H76:I76"/>
    <mergeCell ref="K76:L76"/>
    <mergeCell ref="N76:O76"/>
    <mergeCell ref="H74:V74"/>
    <mergeCell ref="H75:J75"/>
    <mergeCell ref="K75:M75"/>
    <mergeCell ref="N75:P75"/>
    <mergeCell ref="Q75:S75"/>
    <mergeCell ref="T75:V75"/>
    <mergeCell ref="C76:G76"/>
    <mergeCell ref="Q76:R76"/>
    <mergeCell ref="T76:U76"/>
    <mergeCell ref="N77:O77"/>
    <mergeCell ref="Q77:R77"/>
    <mergeCell ref="H80:V80"/>
    <mergeCell ref="H77:I77"/>
    <mergeCell ref="K77:L77"/>
    <mergeCell ref="Q82:V82"/>
    <mergeCell ref="T78:U78"/>
    <mergeCell ref="M86:V86"/>
    <mergeCell ref="Q83:V83"/>
    <mergeCell ref="C84:H84"/>
    <mergeCell ref="T77:U77"/>
    <mergeCell ref="H78:I78"/>
    <mergeCell ref="C87:K87"/>
    <mergeCell ref="M85:V85"/>
    <mergeCell ref="M87:V87"/>
    <mergeCell ref="Q92:R92"/>
    <mergeCell ref="H90:V90"/>
    <mergeCell ref="H91:J91"/>
    <mergeCell ref="K91:M91"/>
    <mergeCell ref="N91:P91"/>
    <mergeCell ref="C92:G92"/>
    <mergeCell ref="Q91:S91"/>
    <mergeCell ref="T91:V91"/>
    <mergeCell ref="T92:U92"/>
    <mergeCell ref="J83:O83"/>
    <mergeCell ref="C86:K86"/>
    <mergeCell ref="C83:H83"/>
    <mergeCell ref="J84:O84"/>
    <mergeCell ref="Q84:V84"/>
    <mergeCell ref="C77:G77"/>
    <mergeCell ref="C82:H82"/>
    <mergeCell ref="J82:O82"/>
    <mergeCell ref="C81:V81"/>
    <mergeCell ref="Q78:R78"/>
    <mergeCell ref="H112:V112"/>
    <mergeCell ref="T113:V113"/>
    <mergeCell ref="K113:M113"/>
    <mergeCell ref="N113:P113"/>
    <mergeCell ref="C101:K101"/>
    <mergeCell ref="H128:V128"/>
    <mergeCell ref="Q98:V98"/>
    <mergeCell ref="C99:H99"/>
    <mergeCell ref="C103:K103"/>
    <mergeCell ref="T115:U115"/>
    <mergeCell ref="T116:U116"/>
    <mergeCell ref="H118:V118"/>
    <mergeCell ref="Q116:R116"/>
    <mergeCell ref="H113:J113"/>
    <mergeCell ref="J121:O121"/>
    <mergeCell ref="Q122:V122"/>
    <mergeCell ref="C122:H122"/>
    <mergeCell ref="J122:O122"/>
    <mergeCell ref="Q120:V120"/>
    <mergeCell ref="C119:V119"/>
    <mergeCell ref="N115:O115"/>
    <mergeCell ref="Q115:R115"/>
    <mergeCell ref="M124:V124"/>
    <mergeCell ref="H134:V134"/>
    <mergeCell ref="H145:J145"/>
    <mergeCell ref="Q136:V136"/>
    <mergeCell ref="C137:H137"/>
    <mergeCell ref="Q114:R114"/>
    <mergeCell ref="Q137:V137"/>
    <mergeCell ref="Q129:S129"/>
    <mergeCell ref="C130:G130"/>
    <mergeCell ref="C131:G131"/>
    <mergeCell ref="C136:H136"/>
    <mergeCell ref="J136:O136"/>
    <mergeCell ref="J137:O137"/>
    <mergeCell ref="T129:V129"/>
    <mergeCell ref="H130:I130"/>
    <mergeCell ref="K130:L130"/>
    <mergeCell ref="N130:O130"/>
    <mergeCell ref="Q130:R130"/>
    <mergeCell ref="T130:U130"/>
    <mergeCell ref="H129:J129"/>
    <mergeCell ref="K129:M129"/>
    <mergeCell ref="N129:P129"/>
    <mergeCell ref="T131:U131"/>
    <mergeCell ref="H132:I132"/>
    <mergeCell ref="K132:L132"/>
    <mergeCell ref="N132:O132"/>
    <mergeCell ref="Q132:R132"/>
    <mergeCell ref="T132:U132"/>
    <mergeCell ref="H131:I131"/>
    <mergeCell ref="K131:L131"/>
    <mergeCell ref="N131:O131"/>
    <mergeCell ref="Q131:R131"/>
    <mergeCell ref="Q138:V138"/>
    <mergeCell ref="C139:K139"/>
    <mergeCell ref="C140:K140"/>
    <mergeCell ref="C141:K141"/>
    <mergeCell ref="M139:V139"/>
    <mergeCell ref="M140:V140"/>
    <mergeCell ref="M141:V141"/>
    <mergeCell ref="C138:H138"/>
    <mergeCell ref="J138:O138"/>
    <mergeCell ref="H144:V144"/>
    <mergeCell ref="T145:V145"/>
    <mergeCell ref="H146:I146"/>
    <mergeCell ref="K146:L146"/>
    <mergeCell ref="N146:O146"/>
    <mergeCell ref="Q146:R146"/>
    <mergeCell ref="T146:U146"/>
    <mergeCell ref="K145:M145"/>
    <mergeCell ref="N145:P145"/>
    <mergeCell ref="Q145:S145"/>
    <mergeCell ref="C146:G146"/>
    <mergeCell ref="B161:V161"/>
    <mergeCell ref="B160:V160"/>
    <mergeCell ref="H166:V166"/>
    <mergeCell ref="H167:J167"/>
    <mergeCell ref="K167:M167"/>
    <mergeCell ref="N167:P167"/>
    <mergeCell ref="Q167:S167"/>
    <mergeCell ref="T167:V167"/>
    <mergeCell ref="T168:U168"/>
    <mergeCell ref="C168:G168"/>
    <mergeCell ref="C154:H154"/>
    <mergeCell ref="J154:O154"/>
    <mergeCell ref="H169:I169"/>
    <mergeCell ref="K169:L169"/>
    <mergeCell ref="N169:O169"/>
    <mergeCell ref="Q169:R169"/>
    <mergeCell ref="T169:U169"/>
    <mergeCell ref="H168:I168"/>
    <mergeCell ref="K168:L168"/>
    <mergeCell ref="N168:O168"/>
    <mergeCell ref="Q168:R168"/>
    <mergeCell ref="T170:U170"/>
    <mergeCell ref="H172:V172"/>
    <mergeCell ref="Q174:V174"/>
    <mergeCell ref="H170:I170"/>
    <mergeCell ref="K170:L170"/>
    <mergeCell ref="N170:O170"/>
    <mergeCell ref="Q170:R170"/>
    <mergeCell ref="C173:V173"/>
    <mergeCell ref="C169:G169"/>
    <mergeCell ref="C174:H174"/>
    <mergeCell ref="J174:O174"/>
    <mergeCell ref="Q175:V175"/>
    <mergeCell ref="C176:H176"/>
    <mergeCell ref="J176:O176"/>
    <mergeCell ref="Q176:V176"/>
    <mergeCell ref="C175:H175"/>
    <mergeCell ref="J175:O175"/>
    <mergeCell ref="C179:K179"/>
    <mergeCell ref="M177:V177"/>
    <mergeCell ref="H182:V182"/>
    <mergeCell ref="H183:J183"/>
    <mergeCell ref="K183:M183"/>
    <mergeCell ref="N183:P183"/>
    <mergeCell ref="Q183:S183"/>
    <mergeCell ref="T183:V183"/>
    <mergeCell ref="M178:V178"/>
    <mergeCell ref="M179:V179"/>
    <mergeCell ref="T184:U184"/>
    <mergeCell ref="C184:G184"/>
    <mergeCell ref="C177:K177"/>
    <mergeCell ref="C178:K178"/>
    <mergeCell ref="H185:I185"/>
    <mergeCell ref="K185:L185"/>
    <mergeCell ref="N185:O185"/>
    <mergeCell ref="Q185:R185"/>
    <mergeCell ref="T185:U185"/>
    <mergeCell ref="H184:I184"/>
    <mergeCell ref="K184:L184"/>
    <mergeCell ref="N184:O184"/>
    <mergeCell ref="Q184:R184"/>
    <mergeCell ref="T186:U186"/>
    <mergeCell ref="H188:V188"/>
    <mergeCell ref="Q190:V190"/>
    <mergeCell ref="H186:I186"/>
    <mergeCell ref="K186:L186"/>
    <mergeCell ref="N186:O186"/>
    <mergeCell ref="Q186:R186"/>
    <mergeCell ref="C189:V189"/>
    <mergeCell ref="C185:G185"/>
    <mergeCell ref="C190:H190"/>
    <mergeCell ref="J190:O190"/>
    <mergeCell ref="C191:H191"/>
    <mergeCell ref="J191:O191"/>
    <mergeCell ref="Q191:V191"/>
    <mergeCell ref="C192:H192"/>
    <mergeCell ref="J192:O192"/>
    <mergeCell ref="Q192:V192"/>
    <mergeCell ref="C193:K193"/>
    <mergeCell ref="C194:K194"/>
    <mergeCell ref="C195:K195"/>
    <mergeCell ref="M193:V193"/>
    <mergeCell ref="M195:V195"/>
    <mergeCell ref="M194:V194"/>
    <mergeCell ref="K200:L200"/>
    <mergeCell ref="Q200:R200"/>
    <mergeCell ref="H198:V198"/>
    <mergeCell ref="H199:J199"/>
    <mergeCell ref="K199:M199"/>
    <mergeCell ref="N199:P199"/>
    <mergeCell ref="Q199:S199"/>
    <mergeCell ref="T199:V199"/>
    <mergeCell ref="T200:U200"/>
    <mergeCell ref="H200:I200"/>
    <mergeCell ref="C200:G200"/>
    <mergeCell ref="T223:U223"/>
    <mergeCell ref="H222:I222"/>
    <mergeCell ref="K222:L222"/>
    <mergeCell ref="H220:V220"/>
    <mergeCell ref="H221:J221"/>
    <mergeCell ref="M209:V209"/>
    <mergeCell ref="M210:V210"/>
    <mergeCell ref="M211:V211"/>
    <mergeCell ref="N222:O222"/>
    <mergeCell ref="Q222:R222"/>
    <mergeCell ref="C208:H208"/>
    <mergeCell ref="J208:O208"/>
    <mergeCell ref="Q208:V208"/>
    <mergeCell ref="C209:K209"/>
    <mergeCell ref="C210:K210"/>
    <mergeCell ref="C222:G222"/>
    <mergeCell ref="T217:V217"/>
    <mergeCell ref="T222:U222"/>
    <mergeCell ref="H223:I223"/>
    <mergeCell ref="K223:L223"/>
    <mergeCell ref="N223:O223"/>
    <mergeCell ref="Q223:R223"/>
    <mergeCell ref="K221:M221"/>
    <mergeCell ref="N221:P221"/>
    <mergeCell ref="Q221:S221"/>
    <mergeCell ref="T221:V221"/>
    <mergeCell ref="C223:G223"/>
    <mergeCell ref="B214:V214"/>
    <mergeCell ref="B215:V215"/>
    <mergeCell ref="Q228:V228"/>
    <mergeCell ref="H224:I224"/>
    <mergeCell ref="K224:L224"/>
    <mergeCell ref="N224:O224"/>
    <mergeCell ref="Q224:R224"/>
    <mergeCell ref="C227:V227"/>
    <mergeCell ref="C228:H228"/>
    <mergeCell ref="J228:O228"/>
    <mergeCell ref="T224:U224"/>
    <mergeCell ref="H226:V226"/>
    <mergeCell ref="C229:H229"/>
    <mergeCell ref="J229:O229"/>
    <mergeCell ref="Q229:V229"/>
    <mergeCell ref="C230:H230"/>
    <mergeCell ref="J230:O230"/>
    <mergeCell ref="Q230:V230"/>
    <mergeCell ref="C231:K231"/>
    <mergeCell ref="C232:K232"/>
    <mergeCell ref="C233:K233"/>
    <mergeCell ref="M231:V231"/>
    <mergeCell ref="M232:V232"/>
    <mergeCell ref="M233:V233"/>
    <mergeCell ref="H236:V236"/>
    <mergeCell ref="H237:J237"/>
    <mergeCell ref="K237:M237"/>
    <mergeCell ref="N237:P237"/>
    <mergeCell ref="Q237:S237"/>
    <mergeCell ref="T237:V237"/>
    <mergeCell ref="T238:U238"/>
    <mergeCell ref="H239:I239"/>
    <mergeCell ref="K239:L239"/>
    <mergeCell ref="N239:O239"/>
    <mergeCell ref="Q239:R239"/>
    <mergeCell ref="T239:U239"/>
    <mergeCell ref="H238:I238"/>
    <mergeCell ref="K238:L238"/>
    <mergeCell ref="N238:O238"/>
    <mergeCell ref="Q238:R238"/>
    <mergeCell ref="C238:G238"/>
    <mergeCell ref="C239:G239"/>
    <mergeCell ref="T240:U240"/>
    <mergeCell ref="H242:V242"/>
    <mergeCell ref="Q244:V244"/>
    <mergeCell ref="H240:I240"/>
    <mergeCell ref="K240:L240"/>
    <mergeCell ref="N240:O240"/>
    <mergeCell ref="Q240:R240"/>
    <mergeCell ref="C243:V243"/>
    <mergeCell ref="Q245:V245"/>
    <mergeCell ref="C246:H246"/>
    <mergeCell ref="J246:O246"/>
    <mergeCell ref="Q246:V246"/>
    <mergeCell ref="C245:H245"/>
    <mergeCell ref="J245:O245"/>
    <mergeCell ref="K253:M253"/>
    <mergeCell ref="N253:P253"/>
    <mergeCell ref="Q253:S253"/>
    <mergeCell ref="T253:V253"/>
    <mergeCell ref="C249:K249"/>
    <mergeCell ref="M247:V247"/>
    <mergeCell ref="M248:V248"/>
    <mergeCell ref="M249:V249"/>
    <mergeCell ref="C247:K247"/>
    <mergeCell ref="C248:K248"/>
    <mergeCell ref="C244:H244"/>
    <mergeCell ref="J244:O244"/>
    <mergeCell ref="H252:V252"/>
    <mergeCell ref="H253:J253"/>
    <mergeCell ref="T254:U254"/>
    <mergeCell ref="H255:I255"/>
    <mergeCell ref="K255:L255"/>
    <mergeCell ref="N255:O255"/>
    <mergeCell ref="Q255:R255"/>
    <mergeCell ref="T255:U255"/>
    <mergeCell ref="H254:I254"/>
    <mergeCell ref="K254:L254"/>
    <mergeCell ref="N254:O254"/>
    <mergeCell ref="Q254:R254"/>
    <mergeCell ref="T256:U256"/>
    <mergeCell ref="H258:V258"/>
    <mergeCell ref="Q260:V260"/>
    <mergeCell ref="H256:I256"/>
    <mergeCell ref="K256:L256"/>
    <mergeCell ref="N256:O256"/>
    <mergeCell ref="Q256:R256"/>
    <mergeCell ref="C259:V259"/>
    <mergeCell ref="C254:G254"/>
    <mergeCell ref="C255:G255"/>
    <mergeCell ref="C260:H260"/>
    <mergeCell ref="J260:O260"/>
    <mergeCell ref="T271:V271"/>
    <mergeCell ref="C263:K263"/>
    <mergeCell ref="C264:K264"/>
    <mergeCell ref="C265:K265"/>
    <mergeCell ref="M263:V263"/>
    <mergeCell ref="M264:V264"/>
    <mergeCell ref="M265:V265"/>
    <mergeCell ref="H274:V274"/>
    <mergeCell ref="H275:J275"/>
    <mergeCell ref="K275:M275"/>
    <mergeCell ref="N275:P275"/>
    <mergeCell ref="Q275:S275"/>
    <mergeCell ref="T275:V275"/>
    <mergeCell ref="T276:U276"/>
    <mergeCell ref="H277:I277"/>
    <mergeCell ref="K277:L277"/>
    <mergeCell ref="N277:O277"/>
    <mergeCell ref="Q277:R277"/>
    <mergeCell ref="T277:U277"/>
    <mergeCell ref="H276:I276"/>
    <mergeCell ref="K276:L276"/>
    <mergeCell ref="N276:O276"/>
    <mergeCell ref="Q276:R276"/>
    <mergeCell ref="B268:V268"/>
    <mergeCell ref="B269:V269"/>
    <mergeCell ref="N291:P291"/>
    <mergeCell ref="Q291:S291"/>
    <mergeCell ref="T291:V291"/>
    <mergeCell ref="C287:K287"/>
    <mergeCell ref="M285:V285"/>
    <mergeCell ref="M286:V286"/>
    <mergeCell ref="M287:V287"/>
    <mergeCell ref="C285:K285"/>
    <mergeCell ref="C286:K286"/>
    <mergeCell ref="T292:U292"/>
    <mergeCell ref="H293:I293"/>
    <mergeCell ref="K293:L293"/>
    <mergeCell ref="N293:O293"/>
    <mergeCell ref="Q293:R293"/>
    <mergeCell ref="T293:U293"/>
    <mergeCell ref="H292:I292"/>
    <mergeCell ref="K292:L292"/>
    <mergeCell ref="N292:O292"/>
    <mergeCell ref="Q292:R292"/>
    <mergeCell ref="T294:U294"/>
    <mergeCell ref="H296:V296"/>
    <mergeCell ref="Q298:V298"/>
    <mergeCell ref="H294:I294"/>
    <mergeCell ref="K294:L294"/>
    <mergeCell ref="N294:O294"/>
    <mergeCell ref="Q294:R294"/>
    <mergeCell ref="C297:V297"/>
    <mergeCell ref="C299:H299"/>
    <mergeCell ref="J299:O299"/>
    <mergeCell ref="Q299:V299"/>
    <mergeCell ref="C300:H300"/>
    <mergeCell ref="J300:O300"/>
    <mergeCell ref="Q300:V300"/>
    <mergeCell ref="C301:K301"/>
    <mergeCell ref="C302:K302"/>
    <mergeCell ref="C303:K303"/>
    <mergeCell ref="M301:V301"/>
    <mergeCell ref="M302:V302"/>
    <mergeCell ref="M303:V303"/>
    <mergeCell ref="H306:V306"/>
    <mergeCell ref="H307:J307"/>
    <mergeCell ref="K307:M307"/>
    <mergeCell ref="N307:P307"/>
    <mergeCell ref="Q307:S307"/>
    <mergeCell ref="T307:V307"/>
    <mergeCell ref="Q310:R310"/>
    <mergeCell ref="C313:V313"/>
    <mergeCell ref="Q308:R308"/>
    <mergeCell ref="K309:L309"/>
    <mergeCell ref="N309:O309"/>
    <mergeCell ref="Q309:R309"/>
    <mergeCell ref="C308:G308"/>
    <mergeCell ref="C309:G309"/>
    <mergeCell ref="C317:K317"/>
    <mergeCell ref="C318:K318"/>
    <mergeCell ref="C319:K319"/>
    <mergeCell ref="T309:U309"/>
    <mergeCell ref="T310:U310"/>
    <mergeCell ref="H312:V312"/>
    <mergeCell ref="Q314:V314"/>
    <mergeCell ref="H310:I310"/>
    <mergeCell ref="K310:L310"/>
    <mergeCell ref="N310:O310"/>
    <mergeCell ref="C315:H315"/>
    <mergeCell ref="J315:O315"/>
    <mergeCell ref="Q315:V315"/>
    <mergeCell ref="C316:H316"/>
    <mergeCell ref="J316:O316"/>
    <mergeCell ref="Q316:V316"/>
    <mergeCell ref="M317:V317"/>
    <mergeCell ref="M318:V318"/>
    <mergeCell ref="B322:V322"/>
    <mergeCell ref="B323:V323"/>
    <mergeCell ref="M319:V319"/>
    <mergeCell ref="Q331:R331"/>
    <mergeCell ref="T331:U331"/>
    <mergeCell ref="H330:I330"/>
    <mergeCell ref="K330:L330"/>
    <mergeCell ref="N330:O330"/>
    <mergeCell ref="C330:G330"/>
    <mergeCell ref="C331:G331"/>
    <mergeCell ref="C340:K340"/>
    <mergeCell ref="Q330:R330"/>
    <mergeCell ref="K332:L332"/>
    <mergeCell ref="N332:O332"/>
    <mergeCell ref="Q332:R332"/>
    <mergeCell ref="T329:V329"/>
    <mergeCell ref="T330:U330"/>
    <mergeCell ref="H331:I331"/>
    <mergeCell ref="K331:L331"/>
    <mergeCell ref="N331:O331"/>
    <mergeCell ref="C337:H337"/>
    <mergeCell ref="J337:O337"/>
    <mergeCell ref="C339:K339"/>
    <mergeCell ref="Q337:V337"/>
    <mergeCell ref="C338:H338"/>
    <mergeCell ref="J338:O338"/>
    <mergeCell ref="M340:V340"/>
    <mergeCell ref="M339:V339"/>
    <mergeCell ref="C335:V335"/>
    <mergeCell ref="Q338:V338"/>
    <mergeCell ref="H332:I332"/>
    <mergeCell ref="T325:V325"/>
    <mergeCell ref="C353:H353"/>
    <mergeCell ref="J353:O353"/>
    <mergeCell ref="Q353:V353"/>
    <mergeCell ref="M355:V355"/>
    <mergeCell ref="C355:K355"/>
    <mergeCell ref="K346:L346"/>
    <mergeCell ref="N346:O346"/>
    <mergeCell ref="Q354:V354"/>
    <mergeCell ref="T348:U348"/>
    <mergeCell ref="H350:V350"/>
    <mergeCell ref="C356:K356"/>
    <mergeCell ref="C357:K357"/>
    <mergeCell ref="C354:H354"/>
    <mergeCell ref="J354:O354"/>
    <mergeCell ref="M356:V356"/>
    <mergeCell ref="M357:V357"/>
    <mergeCell ref="C346:G346"/>
    <mergeCell ref="C347:G347"/>
    <mergeCell ref="C352:H352"/>
    <mergeCell ref="J352:O352"/>
    <mergeCell ref="C351:V351"/>
    <mergeCell ref="K347:L347"/>
    <mergeCell ref="N347:O347"/>
    <mergeCell ref="Q347:R347"/>
    <mergeCell ref="T347:U347"/>
    <mergeCell ref="K399:M399"/>
    <mergeCell ref="N399:P399"/>
    <mergeCell ref="Q399:S399"/>
    <mergeCell ref="T399:V399"/>
    <mergeCell ref="C400:G400"/>
    <mergeCell ref="T400:U400"/>
    <mergeCell ref="H360:V360"/>
    <mergeCell ref="H361:J361"/>
    <mergeCell ref="K361:M361"/>
    <mergeCell ref="N361:P361"/>
    <mergeCell ref="H383:J383"/>
    <mergeCell ref="K383:M383"/>
    <mergeCell ref="N383:P383"/>
    <mergeCell ref="H384:I384"/>
    <mergeCell ref="B377:V377"/>
    <mergeCell ref="C391:H391"/>
    <mergeCell ref="J391:O391"/>
    <mergeCell ref="Q391:V391"/>
    <mergeCell ref="C392:H392"/>
    <mergeCell ref="J392:O392"/>
    <mergeCell ref="Q392:V392"/>
    <mergeCell ref="C393:K393"/>
    <mergeCell ref="C394:K394"/>
    <mergeCell ref="M393:V393"/>
    <mergeCell ref="M394:V394"/>
    <mergeCell ref="Q370:V370"/>
    <mergeCell ref="J370:O370"/>
    <mergeCell ref="Q364:R364"/>
    <mergeCell ref="C371:K371"/>
    <mergeCell ref="C372:K372"/>
    <mergeCell ref="C370:H370"/>
    <mergeCell ref="M371:V371"/>
    <mergeCell ref="H400:I400"/>
    <mergeCell ref="Q407:V407"/>
    <mergeCell ref="C408:H408"/>
    <mergeCell ref="J408:O408"/>
    <mergeCell ref="Q408:V408"/>
    <mergeCell ref="T402:U402"/>
    <mergeCell ref="H404:V404"/>
    <mergeCell ref="Q406:V406"/>
    <mergeCell ref="H402:I402"/>
    <mergeCell ref="K402:L402"/>
    <mergeCell ref="M395:V395"/>
    <mergeCell ref="M409:V409"/>
    <mergeCell ref="N385:O385"/>
    <mergeCell ref="Q385:R385"/>
    <mergeCell ref="T385:U385"/>
    <mergeCell ref="Q384:R384"/>
    <mergeCell ref="K384:L384"/>
    <mergeCell ref="N384:O384"/>
    <mergeCell ref="Q390:V390"/>
    <mergeCell ref="H386:I386"/>
    <mergeCell ref="K386:L386"/>
    <mergeCell ref="N386:O386"/>
    <mergeCell ref="Q386:R386"/>
    <mergeCell ref="C389:V389"/>
    <mergeCell ref="T386:U386"/>
    <mergeCell ref="H388:V388"/>
    <mergeCell ref="C390:H390"/>
    <mergeCell ref="K400:L400"/>
    <mergeCell ref="N400:O400"/>
    <mergeCell ref="Q400:R400"/>
    <mergeCell ref="H398:V398"/>
    <mergeCell ref="H399:J399"/>
    <mergeCell ref="M410:V410"/>
    <mergeCell ref="M411:V411"/>
    <mergeCell ref="C409:K409"/>
    <mergeCell ref="C410:K410"/>
    <mergeCell ref="H414:V414"/>
    <mergeCell ref="C401:G401"/>
    <mergeCell ref="C406:H406"/>
    <mergeCell ref="J406:O406"/>
    <mergeCell ref="C407:H407"/>
    <mergeCell ref="J407:O407"/>
    <mergeCell ref="T417:U417"/>
    <mergeCell ref="H416:I416"/>
    <mergeCell ref="K416:L416"/>
    <mergeCell ref="N416:O416"/>
    <mergeCell ref="Q416:R416"/>
    <mergeCell ref="C411:K411"/>
    <mergeCell ref="H415:J415"/>
    <mergeCell ref="K415:M415"/>
    <mergeCell ref="N415:P415"/>
    <mergeCell ref="Q415:S415"/>
    <mergeCell ref="T415:V415"/>
    <mergeCell ref="N402:O402"/>
    <mergeCell ref="Q402:R402"/>
    <mergeCell ref="C405:V405"/>
    <mergeCell ref="H401:I401"/>
    <mergeCell ref="K401:L401"/>
    <mergeCell ref="N401:O401"/>
    <mergeCell ref="Q401:R401"/>
    <mergeCell ref="T401:U401"/>
    <mergeCell ref="H420:V420"/>
    <mergeCell ref="Q422:V422"/>
    <mergeCell ref="H418:I418"/>
    <mergeCell ref="K418:L418"/>
    <mergeCell ref="N418:O418"/>
    <mergeCell ref="Q418:R418"/>
    <mergeCell ref="T418:U418"/>
    <mergeCell ref="C422:H422"/>
    <mergeCell ref="J422:O422"/>
    <mergeCell ref="C421:V421"/>
    <mergeCell ref="T416:U416"/>
    <mergeCell ref="H417:I417"/>
    <mergeCell ref="K417:L417"/>
    <mergeCell ref="N417:O417"/>
    <mergeCell ref="Q417:R417"/>
    <mergeCell ref="C416:G416"/>
    <mergeCell ref="C417:G417"/>
    <mergeCell ref="C423:H423"/>
    <mergeCell ref="J423:O423"/>
    <mergeCell ref="Q423:V423"/>
    <mergeCell ref="C424:H424"/>
    <mergeCell ref="J424:O424"/>
    <mergeCell ref="Q424:V424"/>
    <mergeCell ref="T433:V433"/>
    <mergeCell ref="C425:K425"/>
    <mergeCell ref="C426:K426"/>
    <mergeCell ref="C427:K427"/>
    <mergeCell ref="M425:V425"/>
    <mergeCell ref="M426:V426"/>
    <mergeCell ref="M427:V427"/>
    <mergeCell ref="Q439:R439"/>
    <mergeCell ref="H436:V436"/>
    <mergeCell ref="H437:J437"/>
    <mergeCell ref="K437:M437"/>
    <mergeCell ref="N437:P437"/>
    <mergeCell ref="Q437:S437"/>
    <mergeCell ref="T437:V437"/>
    <mergeCell ref="K438:L438"/>
    <mergeCell ref="N438:O438"/>
    <mergeCell ref="C438:G438"/>
    <mergeCell ref="C439:G439"/>
    <mergeCell ref="T438:U438"/>
    <mergeCell ref="T439:U439"/>
    <mergeCell ref="H438:I438"/>
    <mergeCell ref="Q440:R440"/>
    <mergeCell ref="T440:U440"/>
    <mergeCell ref="C443:V443"/>
    <mergeCell ref="C445:H445"/>
    <mergeCell ref="J445:O445"/>
    <mergeCell ref="Q445:V445"/>
    <mergeCell ref="C446:H446"/>
    <mergeCell ref="J446:O446"/>
    <mergeCell ref="Q446:V446"/>
    <mergeCell ref="C447:K447"/>
    <mergeCell ref="C448:K448"/>
    <mergeCell ref="C449:K449"/>
    <mergeCell ref="M447:V447"/>
    <mergeCell ref="M448:V448"/>
    <mergeCell ref="M449:V449"/>
    <mergeCell ref="H452:V452"/>
    <mergeCell ref="H453:J453"/>
    <mergeCell ref="K453:M453"/>
    <mergeCell ref="N453:P453"/>
    <mergeCell ref="Q453:S453"/>
    <mergeCell ref="T453:V453"/>
    <mergeCell ref="H442:V442"/>
    <mergeCell ref="Q444:V444"/>
    <mergeCell ref="H440:I440"/>
    <mergeCell ref="K440:L440"/>
    <mergeCell ref="N440:O440"/>
    <mergeCell ref="C444:H444"/>
    <mergeCell ref="J444:O444"/>
    <mergeCell ref="T454:U454"/>
    <mergeCell ref="H455:I455"/>
    <mergeCell ref="K455:L455"/>
    <mergeCell ref="N455:O455"/>
    <mergeCell ref="Q455:R455"/>
    <mergeCell ref="T455:U455"/>
    <mergeCell ref="H454:I454"/>
    <mergeCell ref="K454:L454"/>
    <mergeCell ref="N454:O454"/>
    <mergeCell ref="Q454:R454"/>
    <mergeCell ref="T456:U456"/>
    <mergeCell ref="H458:V458"/>
    <mergeCell ref="Q460:V460"/>
    <mergeCell ref="H456:I456"/>
    <mergeCell ref="K456:L456"/>
    <mergeCell ref="N456:O456"/>
    <mergeCell ref="Q456:R456"/>
    <mergeCell ref="C459:V459"/>
    <mergeCell ref="C460:H460"/>
    <mergeCell ref="J460:O460"/>
    <mergeCell ref="C454:G454"/>
    <mergeCell ref="C455:G455"/>
    <mergeCell ref="Q461:V461"/>
    <mergeCell ref="C462:H462"/>
    <mergeCell ref="J462:O462"/>
    <mergeCell ref="Q462:V462"/>
    <mergeCell ref="C461:H461"/>
    <mergeCell ref="J461:O461"/>
    <mergeCell ref="T469:V469"/>
    <mergeCell ref="T470:U470"/>
    <mergeCell ref="M463:V463"/>
    <mergeCell ref="M464:V464"/>
    <mergeCell ref="M465:V465"/>
    <mergeCell ref="H468:V468"/>
    <mergeCell ref="C463:K463"/>
    <mergeCell ref="C464:K464"/>
    <mergeCell ref="C465:K465"/>
    <mergeCell ref="C470:G470"/>
    <mergeCell ref="H470:I470"/>
    <mergeCell ref="K470:L470"/>
    <mergeCell ref="N470:O470"/>
    <mergeCell ref="Q470:R470"/>
    <mergeCell ref="H469:J469"/>
    <mergeCell ref="K469:M469"/>
    <mergeCell ref="N469:P469"/>
    <mergeCell ref="Q469:S469"/>
    <mergeCell ref="H472:I472"/>
    <mergeCell ref="K472:L472"/>
    <mergeCell ref="N472:O472"/>
    <mergeCell ref="Q472:R472"/>
    <mergeCell ref="C476:H476"/>
    <mergeCell ref="C475:V475"/>
    <mergeCell ref="J476:O476"/>
    <mergeCell ref="C477:H477"/>
    <mergeCell ref="J477:O477"/>
    <mergeCell ref="Q477:V477"/>
    <mergeCell ref="Q471:R471"/>
    <mergeCell ref="T471:U471"/>
    <mergeCell ref="C478:H478"/>
    <mergeCell ref="J478:O478"/>
    <mergeCell ref="Q478:V478"/>
    <mergeCell ref="H474:V474"/>
    <mergeCell ref="Q476:V476"/>
    <mergeCell ref="H471:I471"/>
    <mergeCell ref="Q514:V514"/>
    <mergeCell ref="M517:V517"/>
    <mergeCell ref="T491:V491"/>
    <mergeCell ref="H491:J491"/>
    <mergeCell ref="M479:V479"/>
    <mergeCell ref="M480:V480"/>
    <mergeCell ref="M481:V481"/>
    <mergeCell ref="K491:M491"/>
    <mergeCell ref="N491:P491"/>
    <mergeCell ref="Q491:S491"/>
    <mergeCell ref="T487:V487"/>
    <mergeCell ref="T493:U493"/>
    <mergeCell ref="H492:I492"/>
    <mergeCell ref="K492:L492"/>
    <mergeCell ref="N492:O492"/>
    <mergeCell ref="Q492:R492"/>
    <mergeCell ref="H493:I493"/>
    <mergeCell ref="K493:L493"/>
    <mergeCell ref="N493:O493"/>
    <mergeCell ref="Q493:R493"/>
    <mergeCell ref="C503:K503"/>
    <mergeCell ref="M502:V502"/>
    <mergeCell ref="C515:H515"/>
    <mergeCell ref="C516:H516"/>
    <mergeCell ref="C514:H514"/>
    <mergeCell ref="J514:O514"/>
    <mergeCell ref="C509:G509"/>
    <mergeCell ref="H525:I525"/>
    <mergeCell ref="C532:H532"/>
    <mergeCell ref="Q525:R525"/>
    <mergeCell ref="H528:V528"/>
    <mergeCell ref="Q530:V530"/>
    <mergeCell ref="H526:I526"/>
    <mergeCell ref="N524:O524"/>
    <mergeCell ref="N507:P507"/>
    <mergeCell ref="C508:G508"/>
    <mergeCell ref="M503:V503"/>
    <mergeCell ref="Q508:R508"/>
    <mergeCell ref="H506:V506"/>
    <mergeCell ref="H507:J507"/>
    <mergeCell ref="K507:M507"/>
    <mergeCell ref="H508:I508"/>
    <mergeCell ref="K508:L508"/>
    <mergeCell ref="Q507:S507"/>
    <mergeCell ref="T507:V507"/>
    <mergeCell ref="T508:U508"/>
    <mergeCell ref="T524:U524"/>
    <mergeCell ref="C531:H531"/>
    <mergeCell ref="J531:O531"/>
    <mergeCell ref="C530:H530"/>
    <mergeCell ref="J530:O530"/>
    <mergeCell ref="K526:L526"/>
    <mergeCell ref="C529:V529"/>
    <mergeCell ref="Q523:S523"/>
    <mergeCell ref="T523:V523"/>
    <mergeCell ref="C518:K518"/>
    <mergeCell ref="K510:L510"/>
    <mergeCell ref="J516:O516"/>
    <mergeCell ref="N508:O508"/>
    <mergeCell ref="Q524:R524"/>
    <mergeCell ref="Q510:R510"/>
    <mergeCell ref="M17:V17"/>
    <mergeCell ref="M32:V32"/>
    <mergeCell ref="M33:V33"/>
    <mergeCell ref="M48:V48"/>
    <mergeCell ref="N37:P37"/>
    <mergeCell ref="Q37:S37"/>
    <mergeCell ref="C43:V43"/>
    <mergeCell ref="C29:H29"/>
    <mergeCell ref="M125:V125"/>
    <mergeCell ref="C125:K125"/>
    <mergeCell ref="T114:U114"/>
    <mergeCell ref="H115:I115"/>
    <mergeCell ref="K115:L115"/>
    <mergeCell ref="C123:K123"/>
    <mergeCell ref="M123:V123"/>
    <mergeCell ref="C124:K124"/>
    <mergeCell ref="Q121:V121"/>
    <mergeCell ref="C121:H121"/>
    <mergeCell ref="K78:L78"/>
    <mergeCell ref="N78:O78"/>
    <mergeCell ref="C85:K85"/>
    <mergeCell ref="C517:K517"/>
    <mergeCell ref="H510:I510"/>
    <mergeCell ref="C261:H261"/>
    <mergeCell ref="J261:O261"/>
    <mergeCell ref="Q261:V261"/>
    <mergeCell ref="C262:H262"/>
    <mergeCell ref="J262:O262"/>
    <mergeCell ref="Q262:V262"/>
    <mergeCell ref="B376:V376"/>
    <mergeCell ref="J368:O368"/>
    <mergeCell ref="H363:I363"/>
    <mergeCell ref="Q363:R363"/>
    <mergeCell ref="T363:U363"/>
    <mergeCell ref="H362:I362"/>
    <mergeCell ref="K362:L362"/>
    <mergeCell ref="N362:O362"/>
    <mergeCell ref="N364:O364"/>
    <mergeCell ref="K363:L363"/>
    <mergeCell ref="N363:O363"/>
    <mergeCell ref="K364:L364"/>
    <mergeCell ref="H366:V366"/>
    <mergeCell ref="Q368:V368"/>
    <mergeCell ref="H364:I364"/>
    <mergeCell ref="C369:H369"/>
    <mergeCell ref="J369:O369"/>
    <mergeCell ref="Q362:R362"/>
    <mergeCell ref="T364:U364"/>
    <mergeCell ref="C363:G363"/>
    <mergeCell ref="C367:V367"/>
    <mergeCell ref="Q369:V369"/>
    <mergeCell ref="T362:U362"/>
    <mergeCell ref="C368:H368"/>
    <mergeCell ref="B538:V538"/>
    <mergeCell ref="B539:V539"/>
    <mergeCell ref="B430:V430"/>
    <mergeCell ref="B431:V431"/>
    <mergeCell ref="B484:V484"/>
    <mergeCell ref="B485:V485"/>
    <mergeCell ref="M518:V518"/>
    <mergeCell ref="M519:V519"/>
    <mergeCell ref="T510:U510"/>
    <mergeCell ref="H512:V512"/>
    <mergeCell ref="M372:V372"/>
    <mergeCell ref="J515:O515"/>
    <mergeCell ref="T492:U492"/>
    <mergeCell ref="Q515:V515"/>
    <mergeCell ref="Q516:V516"/>
    <mergeCell ref="C513:V513"/>
    <mergeCell ref="H509:I509"/>
    <mergeCell ref="N510:O510"/>
    <mergeCell ref="C535:K535"/>
    <mergeCell ref="J532:O532"/>
    <mergeCell ref="N526:O526"/>
    <mergeCell ref="Q526:R526"/>
    <mergeCell ref="C533:K533"/>
    <mergeCell ref="C534:K534"/>
    <mergeCell ref="M533:V533"/>
    <mergeCell ref="M535:V535"/>
    <mergeCell ref="M534:V534"/>
    <mergeCell ref="T526:U526"/>
    <mergeCell ref="Q532:V532"/>
    <mergeCell ref="Q531:V531"/>
    <mergeCell ref="H524:I524"/>
    <mergeCell ref="K524:L524"/>
    <mergeCell ref="T305:U305"/>
    <mergeCell ref="T327:U327"/>
    <mergeCell ref="T343:U343"/>
    <mergeCell ref="T359:U359"/>
    <mergeCell ref="T381:U381"/>
    <mergeCell ref="T397:U397"/>
    <mergeCell ref="T413:U413"/>
    <mergeCell ref="T435:U435"/>
    <mergeCell ref="T451:U451"/>
    <mergeCell ref="T467:U467"/>
    <mergeCell ref="T489:U489"/>
    <mergeCell ref="T505:U505"/>
    <mergeCell ref="T521:U521"/>
    <mergeCell ref="T3:U3"/>
    <mergeCell ref="T19:U19"/>
    <mergeCell ref="T35:U35"/>
    <mergeCell ref="T57:U57"/>
    <mergeCell ref="T73:U73"/>
    <mergeCell ref="T89:U89"/>
    <mergeCell ref="T111:U111"/>
    <mergeCell ref="T127:U127"/>
    <mergeCell ref="T143:U143"/>
    <mergeCell ref="T165:U165"/>
    <mergeCell ref="T181:U181"/>
    <mergeCell ref="T197:U197"/>
    <mergeCell ref="T219:U219"/>
    <mergeCell ref="T235:U235"/>
    <mergeCell ref="T251:U251"/>
    <mergeCell ref="T273:U273"/>
    <mergeCell ref="T289:U289"/>
    <mergeCell ref="C135:V135"/>
    <mergeCell ref="C502:K502"/>
  </mergeCells>
  <phoneticPr fontId="2" type="noConversion"/>
  <conditionalFormatting sqref="C13:H14 J13:O14 Q13:V14 C29:H30 J29:O30 Q29:V30 C45:H46 J45:O46 Q45:V46 C67:H68 J67:O68 Q67:V68 C83:H84 J83:O84 Q83:V84 C99:H100 J99:O100 Q99:V100 C121:H122 J121:O122 Q121:V122 C137:H138 J137:O138 Q137:V138 C153:H154 J153:O154 Q153:V154 C175:H176 J175:O176 Q175:V176 C191:H192 J191:O192 Q191:V192 C207:H208 J207:O208 Q207:V208 C229:H230 J229:O230 Q229:V230 C245:H246 J245:O246 Q245:V246 C261:H262 J261:O262 Q261:V262 C283:H284 J283:O284 Q283:V284 C299:H300 J299:O300 Q299:V300 C315:H316 J315:O316 Q315:V316 C337:H338 J337:O338 Q337:V338 C353:H354 J353:O354 Q353:V354 C369:H370 J369:O370 Q369:V370 C391:H392 J391:O392 Q391:V392 C407:H408 J407:O408 Q407:V408 C423:H424 J423:O424 Q423:V424 C445:H446 J445:O446 Q445:V446 C461:H462 J461:O462 Q461:V462 C477:H478 J477:O478 Q477:V478 C499:H500 J499:O500 Q499:V500 C515:H516 J515:O516 Q515:V516 C531:H532 J531:O532 Q531:V532 H4:V4 H10:V10 C16:K17 M16:M17 H20:V20 H26:V26 C32:K33 M32:M33 H36:V36 H42:V42 C48:K49 M48:M49 H58:V58 H64:V64 C70:K71 M70:M71 H74:V74 H80:V80 C86:K87 M86:M87 H90:V90 H96:V96 C102:K103 M102:M103 H112:V112 H118:V118 C124:K125 M124:M125 H128:V128 H134:V134 C140:K141 M140:M141 H144:V144 H150:V150 C156:K157 M156:M157 H166:V166 H172:V172 C178:K179 M178:M179 H182:V182 H188:V188 C194:K195 M194:M195 H198 H204:V204 C210:K211 M210:M211 H220:V220 H226:V226 C232:K233 M232:M233 H236:V236 H242:V242 C248:K249 M248:M249 H252:V252 H258:V258 C264:K265 M264:M265 H274:V274 H280:V280 C286:K287 M286:M287 H290:V290 H296:V296 C302:K303 M302:M303 H306:V306 H312:V312 C318:K319 M318:M319 H328:V328 H334:V334 C340:K341 M340:M341 H344:V344 H350:V350 C356:K357 M356:M357 H360:V360 H366:V366 C372:K373 M372:M373 H382:V382 H388:V388 C394:K395 M394:M395 H398:V398 H404:V404 C410:K411 M410:M411 H414:V414 H420:V420 C426:K427 M426:M427 H436:V436 H442:V442 C448:K449 M448:M449 H452:V452 H458:V458 C464:K465 M464:M465 H468:V468 H474:V474 C480:K481 M480:M481 H490:V490 H496:V496 C502:K503 M502:M503 H506:V506 H512:V512 C518:K519 M518:M519 H522:V522 H528:V528 C534:K535 M534:M535">
    <cfRule type="cellIs" dxfId="31" priority="50" stopIfTrue="1" operator="equal">
      <formula xml:space="preserve"> "..."</formula>
    </cfRule>
  </conditionalFormatting>
  <conditionalFormatting sqref="C14:H14 J14:O14 Q14:V14 C30:H30 J30:O30 Q30:V30 C46:H46 J46:O46 Q46:V46 C68:H68 J68:O68 Q68:V68 C84:H84 J84:O84 Q84:V84 C100:H100 J100:O100 Q100:V100 C122:H122 J122:O122 Q122:V122 C138:H138 J138:O138 Q138:V138 C154:H154 J154:O154 Q154:V154 C176:H176 J176:O176 Q176:V176 C192:H192 J192:O192 Q192:V192 C208:H208 J208:O208 Q208:V208 C230:H230 J230:O230 Q230:V230 C246:H246 J246:O246 Q246:V246 C262:H262 J262:O262 Q262:V262 C284:H284 J284:O284 Q284:V284 C300:H300 J300:O300 Q300:V300 C316:H316 J316:O316 Q316:V316 C338:H338 J338:O338 Q338:V338 C354:H354 J354:O354 Q354:V354 C370:H370 J370:O370 Q370:V370 C392:H392 J392:O392 Q392:V392 C408:H408 J408:O408 Q408:V408 C424:H424 J424:O424 Q424:V424 C446:H446 J446:O446 Q446:V446 C462:H462 J462:O462 Q462:V462 C478:H478 J478:O478 Q478:V478 C500:H500 J500:O500 Q500:V500 C516:H516 J516:O516 Q516:V516 C532:H532 J532:O532 Q532:V532">
    <cfRule type="cellIs" dxfId="30" priority="48" stopIfTrue="1" operator="equal">
      <formula>"Bitte auswählen ..."</formula>
    </cfRule>
  </conditionalFormatting>
  <conditionalFormatting sqref="T3:U3">
    <cfRule type="cellIs" dxfId="29" priority="30" stopIfTrue="1" operator="equal">
      <formula>"Tür/Top:"</formula>
    </cfRule>
  </conditionalFormatting>
  <conditionalFormatting sqref="T19:U19">
    <cfRule type="cellIs" dxfId="28" priority="29" stopIfTrue="1" operator="equal">
      <formula>"Tür/Top:"</formula>
    </cfRule>
  </conditionalFormatting>
  <conditionalFormatting sqref="T35:U35">
    <cfRule type="cellIs" dxfId="27" priority="28" stopIfTrue="1" operator="equal">
      <formula>"Tür/Top:"</formula>
    </cfRule>
  </conditionalFormatting>
  <conditionalFormatting sqref="T57:U57">
    <cfRule type="cellIs" dxfId="26" priority="27" stopIfTrue="1" operator="equal">
      <formula>"Tür/Top:"</formula>
    </cfRule>
  </conditionalFormatting>
  <conditionalFormatting sqref="T73:U73">
    <cfRule type="cellIs" dxfId="25" priority="26" stopIfTrue="1" operator="equal">
      <formula>"Tür/Top:"</formula>
    </cfRule>
  </conditionalFormatting>
  <conditionalFormatting sqref="T89:U89">
    <cfRule type="cellIs" dxfId="24" priority="25" stopIfTrue="1" operator="equal">
      <formula>"Tür/Top:"</formula>
    </cfRule>
  </conditionalFormatting>
  <conditionalFormatting sqref="T111:U111">
    <cfRule type="cellIs" dxfId="23" priority="24" stopIfTrue="1" operator="equal">
      <formula>"Tür/Top:"</formula>
    </cfRule>
  </conditionalFormatting>
  <conditionalFormatting sqref="T127:U127">
    <cfRule type="cellIs" dxfId="22" priority="23" stopIfTrue="1" operator="equal">
      <formula>"Tür/Top:"</formula>
    </cfRule>
  </conditionalFormatting>
  <conditionalFormatting sqref="T143:U143">
    <cfRule type="cellIs" dxfId="21" priority="22" stopIfTrue="1" operator="equal">
      <formula>"Tür/Top:"</formula>
    </cfRule>
  </conditionalFormatting>
  <conditionalFormatting sqref="T165:U165">
    <cfRule type="cellIs" dxfId="20" priority="21" stopIfTrue="1" operator="equal">
      <formula>"Tür/Top:"</formula>
    </cfRule>
  </conditionalFormatting>
  <conditionalFormatting sqref="T181:U181">
    <cfRule type="cellIs" dxfId="19" priority="20" stopIfTrue="1" operator="equal">
      <formula>"Tür/Top:"</formula>
    </cfRule>
  </conditionalFormatting>
  <conditionalFormatting sqref="T197:U197">
    <cfRule type="cellIs" dxfId="18" priority="19" stopIfTrue="1" operator="equal">
      <formula>"Tür/Top:"</formula>
    </cfRule>
  </conditionalFormatting>
  <conditionalFormatting sqref="T219:U219">
    <cfRule type="cellIs" dxfId="17" priority="18" stopIfTrue="1" operator="equal">
      <formula>"Tür/Top:"</formula>
    </cfRule>
  </conditionalFormatting>
  <conditionalFormatting sqref="T235:U235">
    <cfRule type="cellIs" dxfId="16" priority="17" stopIfTrue="1" operator="equal">
      <formula>"Tür/Top:"</formula>
    </cfRule>
  </conditionalFormatting>
  <conditionalFormatting sqref="T251:U251">
    <cfRule type="cellIs" dxfId="15" priority="16" stopIfTrue="1" operator="equal">
      <formula>"Tür/Top:"</formula>
    </cfRule>
  </conditionalFormatting>
  <conditionalFormatting sqref="T273:U273">
    <cfRule type="cellIs" dxfId="14" priority="15" stopIfTrue="1" operator="equal">
      <formula>"Tür/Top:"</formula>
    </cfRule>
  </conditionalFormatting>
  <conditionalFormatting sqref="T289:U289">
    <cfRule type="cellIs" dxfId="13" priority="14" stopIfTrue="1" operator="equal">
      <formula>"Tür/Top:"</formula>
    </cfRule>
  </conditionalFormatting>
  <conditionalFormatting sqref="T305:U305">
    <cfRule type="cellIs" dxfId="12" priority="13" stopIfTrue="1" operator="equal">
      <formula>"Tür/Top:"</formula>
    </cfRule>
  </conditionalFormatting>
  <conditionalFormatting sqref="T327:U327">
    <cfRule type="cellIs" dxfId="11" priority="12" stopIfTrue="1" operator="equal">
      <formula>"Tür/Top:"</formula>
    </cfRule>
  </conditionalFormatting>
  <conditionalFormatting sqref="T343:U343">
    <cfRule type="cellIs" dxfId="10" priority="11" stopIfTrue="1" operator="equal">
      <formula>"Tür/Top:"</formula>
    </cfRule>
  </conditionalFormatting>
  <conditionalFormatting sqref="T359:U359">
    <cfRule type="cellIs" dxfId="9" priority="10" stopIfTrue="1" operator="equal">
      <formula>"Tür/Top:"</formula>
    </cfRule>
  </conditionalFormatting>
  <conditionalFormatting sqref="T381:U381">
    <cfRule type="cellIs" dxfId="8" priority="9" stopIfTrue="1" operator="equal">
      <formula>"Tür/Top:"</formula>
    </cfRule>
  </conditionalFormatting>
  <conditionalFormatting sqref="T397:U397">
    <cfRule type="cellIs" dxfId="7" priority="8" stopIfTrue="1" operator="equal">
      <formula>"Tür/Top:"</formula>
    </cfRule>
  </conditionalFormatting>
  <conditionalFormatting sqref="T413:U413">
    <cfRule type="cellIs" dxfId="6" priority="7" stopIfTrue="1" operator="equal">
      <formula>"Tür/Top:"</formula>
    </cfRule>
  </conditionalFormatting>
  <conditionalFormatting sqref="T435:U435">
    <cfRule type="cellIs" dxfId="5" priority="6" stopIfTrue="1" operator="equal">
      <formula>"Tür/Top:"</formula>
    </cfRule>
  </conditionalFormatting>
  <conditionalFormatting sqref="T451:U451">
    <cfRule type="cellIs" dxfId="4" priority="5" stopIfTrue="1" operator="equal">
      <formula>"Tür/Top:"</formula>
    </cfRule>
  </conditionalFormatting>
  <conditionalFormatting sqref="T467:U467">
    <cfRule type="cellIs" dxfId="3" priority="4" stopIfTrue="1" operator="equal">
      <formula>"Tür/Top:"</formula>
    </cfRule>
  </conditionalFormatting>
  <conditionalFormatting sqref="T489:U489">
    <cfRule type="cellIs" dxfId="2" priority="3" stopIfTrue="1" operator="equal">
      <formula>"Tür/Top:"</formula>
    </cfRule>
  </conditionalFormatting>
  <conditionalFormatting sqref="T505:U505">
    <cfRule type="cellIs" dxfId="1" priority="2" stopIfTrue="1" operator="equal">
      <formula>"Tür/Top:"</formula>
    </cfRule>
  </conditionalFormatting>
  <conditionalFormatting sqref="T521:U521">
    <cfRule type="cellIs" dxfId="0" priority="1" stopIfTrue="1" operator="equal">
      <formula>"Tür/Top:"</formula>
    </cfRule>
  </conditionalFormatting>
  <dataValidations count="9">
    <dataValidation allowBlank="1" showInputMessage="1" showErrorMessage="1" sqref="P524:P526 L533:L537 L463:L466 K451:S451 K413:S413 C479 Q476 L447:L450 K469:V469 C447 Q444 K437:V437 J441:V441 M438:M440 P438:P440 S438:S440 M479 J473:V473 V438:V440 J437:J440 M470:M472 P470:P472 S470:S472 V470:V472 C463 Q460 K435:S435 K453:V453 J469:J472 J457:V457 M454:M456 P454:P456 S454:S456 V454:V456 J453:J456 M447 M463 L425:L429 L355:L358 K327:S327 K345:V345 J349:V349 M346:M348 P346:P348 S346:S348 V346:V348 J345:J348 M339 C355 L339:L342 K329:V329 J333:V333 M330:M332 P330:P332 S330:S332 V330:V332 J329:J332 C339 K305:S305 Q336 K343:S343 K361:V361 J365:V365 M362:M364 P362:P364 S362:S364 V362:V364 J361:J364 M355 C371 M371 Q368 Q352 L317:L321 K219:S219 K237:V237 J241:V241 M238:M240 P238:P240 S238:S240 V238:V240 J237:J240 M231 C247 L231:L234 K221:V221 J225:V225 M222:M224 P222:P224 S222:S224 V222:V224 J221:J224 C231 K197:S197 Q228 Q244 K235:S235 K253:V253 J257:V257 M254:M256 P254:P256 S254:S256 V254:V256 J253:J256 M247 C263 M263 Q260 L193:L196 L209:L213 S22:S24 L31:L34 M31 M15 J21:J24 M6:M8 C47 P6:P8 J9:V9 V6:V8 Q44 J5:J8 P22:P24 S6:S8 L15:L18 M47 C15 C31 Q12 K19:S19 M101 Q28 S524:S526 K37:V37 J41:V41 K73:S73 V22:V24 M22:M24 V38:V40 J37:J40 Q98 C101 M85 J91:J94 V92:V94 S92:S94 P92:P94 M92:M94 J95:V95 K91:V91 L47:L51 Q82 Q66 P38:P40 K35:S35 C69 J59:J62 V60:V62 S60:S62 P60:P62 M60:M62 J63:V63 K59:V59 L69:L72 C85 S38:S40 M69 J75:J78 V76:V78 S76:S78 P76:P78 M76:M78 J79:V79 K75:V75 M38:M40 K57:S57 L85:L88 K21:V21 K3:S3 J25:V25 L101:L105 L139:L142 K111:S111 K129:V129 J133:V133 M130:M132 P130:P132 S130:S132 V130:V132 J129:J132 M123 C139 L123:L126 K113:V113 J117:V117 M114:M116 P114:P116 S114:S116 V114:V116 J113:J116 C123 K89:S89 Q120 Q136 K127:S127 K145:V145 J149:V149 M146:M148 P146:P148 S146:S148 V146:V148 J145:J148 M139 C155 Q152 M155 L155:L159 K5:V5 M209 Q206 C209 M193 J199:J202 V200:V202 S200:S202 P200:P202 M200:M202 J203:V203 K199:V199 K181:S181 Q190 Q174 K143:S143 C177 J167:J170 V168:V170 S168:S170 P168:P170 M168:M170 J171:V171 K167:V167 L177:L180 C193 M177 J183:J186 V184:V186 S184:S186 P184:P186 M184:M186 J187:V187 K183:V183 K165:S165 L263:L267 L247:L250 Q314 M317 C317 M301 J307:J310 V308:V310 S308:S310 P308:P310 M308:M310 J311:V311 K307:V307 K289:S289 Q298 Q282 K251:S251 C285 J275:J278 V276:V278 S276:S278 P276:P278 M276:M278 J279:V279 K275:V275 L285:L288 C301 M285 J291:J294 V292:V294 S292:S294 P292:P294 M292:M294 J295:V295 K291:V291 K273:S273 L371:L375 S416:S418 P416:P418 M416:M418 L301:L304 K397:S397 M425 Q390 K359:S359 C393 J383:J386 V384:V386 S384:S386 P384:P386 M384:M386 J387:V387 K383:V383 L393:L396 Q406 J419:V419 C409 M393 J399:J402 K415:V415 V400:V402 S400:S402 P400:P402 M400:M402 J403:V403 K381:S381 K399:V399 L409:L412 Q422 C425 M409 J415:J418 L479:L483 M524:M526 J527:V527 K523:V523 Q530 C533 M501 J507:J510 J491:J494 V492:V494 S492:S494 P492:P494 M492:M494 J495:V495 K491:V491 Q498 C501 K505:S505 V508:V510 S508:S510 K467:S467 V524:V526 M517 L501:L504 V416:V418 P508:P510 M508:M510 J511:V511 K507:V507 Q514 C517 L517:L520 M533 J523:J526 K489:S489 K521:S521" xr:uid="{00000000-0002-0000-0300-000000000000}"/>
    <dataValidation type="list" allowBlank="1" showInputMessage="1" showErrorMessage="1" sqref="M340:M342 M534:M537 M448:M450 M464:M466 M426:M429 M356:M358 M286:M288 M318:M321 M248:M250 M178:M180 M210:M213 M86:M88 M70:M72 M32:M34 M16:M18 M102:M105 M124:M126 M140:M142 M156:M159 M48:M51 M194:M196 M264:M267 M232:M234 M302:M304 M372:M375 M410:M412 M394:M396 M480:M483 M502:M504 M518:M520" xr:uid="{00000000-0002-0000-0300-000001000000}">
      <formula1>DD_Belüftung</formula1>
    </dataValidation>
    <dataValidation type="list" allowBlank="1" showInputMessage="1" showErrorMessage="1" sqref="Q531:Q532 Q461:Q462 Q445:Q446 Q477:Q478 Q353:Q354 Q337:Q338 Q369:Q370 Q245:Q246 Q229:Q230 Q261:Q262 Q99:Q100 Q67:Q68 Q83:Q84 Q13:Q14 Q45:Q46 Q29:Q30 Q137:Q138 Q121:Q122 Q153:Q154 Q207:Q208 Q175:Q176 Q191:Q192 Q315:Q316 Q283:Q284 Q299:Q300 Q423:Q424 Q391:Q392 Q407:Q408 Q515:Q516 Q499:Q500" xr:uid="{00000000-0002-0000-0300-000002000000}">
      <formula1>DD_Wärmeabgabesystem</formula1>
    </dataValidation>
    <dataValidation type="list" allowBlank="1" showInputMessage="1" showErrorMessage="1" sqref="J531:J532 J461:J462 J445:J446 J477:J478 J353:J354 J337:J338 J369:J370 J245:J246 J229:J230 J261:J262 J99:J100 J67:J68 J83:J84 J13:J14 J45:J46 J29:J30 J137:J138 J121:J122 J153:J154 J207:J208 J175:J176 J191:J192 J315:J316 J283:J284 J299:J300 J423:J424 J391:J392 J407:J408 J515:J516 J499:J500" xr:uid="{00000000-0002-0000-0300-000003000000}">
      <formula1>DD_Brennstoff</formula1>
    </dataValidation>
    <dataValidation type="list" allowBlank="1" showInputMessage="1" showErrorMessage="1" sqref="C534:C535 C448:C449 C464:C465 C480:C481 C340:C341 C356:C357 C372:C373 C232:C233 C248:C249 C264:C265 C16:C17 C102:C103 C86:C87 C70:C71 C32:C33 C48:C49 C124:C125 C140:C141 C156:C157 C210:C211 C194:C195 C178:C179 C318:C319 C302:C303 C286:C287 C426:C427 C410:C411 C394:C395 C518:C519 C502:C503" xr:uid="{00000000-0002-0000-0300-000004000000}">
      <formula1>DD_Warmwasseraufbereitung</formula1>
    </dataValidation>
    <dataValidation type="list" allowBlank="1" showInputMessage="1" showErrorMessage="1" sqref="C531:C532 C461:C462 C445:C446 C477:C478 C353:C354 C337:C338 C369:C370 C245:C246 C229:C230 C261:C262 C99:C100 C67:C68 C83:C84 C13:C14 C45:C46 C29:C30 C137:C138 C121:C122 C153:C154 C207:C208 C175:C176 C191:C192 C315:C316 C283:C284 C299:C300 C423:C424 C391:C392 C407:C408 C515:C516 C499:C500" xr:uid="{00000000-0002-0000-0300-000005000000}">
      <formula1>DD_Wärmebereitstellungssystem</formula1>
    </dataValidation>
    <dataValidation type="list" allowBlank="1" showInputMessage="1" showErrorMessage="1" sqref="H528 H458 H442 H474 H350 H334 H366 H242 H226 H258 H96 H64 H80 H10 H42 H26 H134 H118 H150 H204 H172 H188 H312 H280 H296 H420 H388 H404 H496 H512" xr:uid="{00000000-0002-0000-0300-000006000000}">
      <formula1>DD_Rechtsverhältnis</formula1>
    </dataValidation>
    <dataValidation type="list" allowBlank="1" showInputMessage="1" showErrorMessage="1" sqref="H522 H452 H436 H468 H344 H328 H360 H236 H220 H252 H90 H58 H74 H4 H36 H20 H128 H112 H144 H198 H166 H182 H306 H274 H290 H414 H382 H398 H506 H490" xr:uid="{00000000-0002-0000-0300-000007000000}">
      <formula1>DD_Nutzungsarten</formula1>
    </dataValidation>
    <dataValidation type="list" allowBlank="1" showInputMessage="1" showErrorMessage="1" sqref="T3:U3 T19:U19 T35:U35 T57:U57 T73:U73 T89:U89 T111:U111 T127:U127 T143:U143 T165:U165 T181:U181 T197:U197 T219:U219 T235:U235 T251:U251 T273:U273 T289:U289 T305:U305 T327:U327 T343:U343 T359:U359 T381:U381 T397:U397 T413:U413 T435:U435 T451:U451 T467:U467 T489:U489 T505:U505 T521:U521" xr:uid="{12617627-0B13-4167-A6CD-740DAA56CC4F}">
      <formula1>DD_Tuer_Top</formula1>
    </dataValidation>
  </dataValidations>
  <pageMargins left="0.55118110236220474" right="0.19685039370078741" top="0.65" bottom="0.28000000000000003" header="0" footer="3.937007874015748E-2"/>
  <pageSetup paperSize="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05" r:id="rId4" name="Check Box 149">
              <controlPr defaultSize="0" autoFill="0" autoLine="0" autoPict="0">
                <anchor moveWithCells="1" sizeWithCells="1">
                  <from>
                    <xdr:col>9</xdr:col>
                    <xdr:colOff>76200</xdr:colOff>
                    <xdr:row>8</xdr:row>
                    <xdr:rowOff>9525</xdr:rowOff>
                  </from>
                  <to>
                    <xdr:col>12</xdr:col>
                    <xdr:colOff>304800</xdr:colOff>
                    <xdr:row>9</xdr:row>
                    <xdr:rowOff>38100</xdr:rowOff>
                  </to>
                </anchor>
              </controlPr>
            </control>
          </mc:Choice>
        </mc:AlternateContent>
        <mc:AlternateContent xmlns:mc="http://schemas.openxmlformats.org/markup-compatibility/2006">
          <mc:Choice Requires="x14">
            <control shapeId="19606" r:id="rId5" name="Check Box 150">
              <controlPr defaultSize="0" autoFill="0" autoLine="0" autoPict="0">
                <anchor moveWithCells="1" sizeWithCells="1">
                  <from>
                    <xdr:col>12</xdr:col>
                    <xdr:colOff>123825</xdr:colOff>
                    <xdr:row>8</xdr:row>
                    <xdr:rowOff>9525</xdr:rowOff>
                  </from>
                  <to>
                    <xdr:col>16</xdr:col>
                    <xdr:colOff>142875</xdr:colOff>
                    <xdr:row>9</xdr:row>
                    <xdr:rowOff>47625</xdr:rowOff>
                  </to>
                </anchor>
              </controlPr>
            </control>
          </mc:Choice>
        </mc:AlternateContent>
        <mc:AlternateContent xmlns:mc="http://schemas.openxmlformats.org/markup-compatibility/2006">
          <mc:Choice Requires="x14">
            <control shapeId="19607" r:id="rId6" name="Check Box 151">
              <controlPr defaultSize="0" autoFill="0" autoLine="0" autoPict="0">
                <anchor moveWithCells="1" sizeWithCells="1">
                  <from>
                    <xdr:col>16</xdr:col>
                    <xdr:colOff>247650</xdr:colOff>
                    <xdr:row>8</xdr:row>
                    <xdr:rowOff>9525</xdr:rowOff>
                  </from>
                  <to>
                    <xdr:col>18</xdr:col>
                    <xdr:colOff>161925</xdr:colOff>
                    <xdr:row>9</xdr:row>
                    <xdr:rowOff>38100</xdr:rowOff>
                  </to>
                </anchor>
              </controlPr>
            </control>
          </mc:Choice>
        </mc:AlternateContent>
        <mc:AlternateContent xmlns:mc="http://schemas.openxmlformats.org/markup-compatibility/2006">
          <mc:Choice Requires="x14">
            <control shapeId="19625" r:id="rId7" name="Check Box 169">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626" r:id="rId8" name="Check Box 170">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627" r:id="rId9" name="Check Box 171">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628" r:id="rId10" name="Check Box 172">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629" r:id="rId11" name="Check Box 173">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630" r:id="rId12" name="Check Box 174">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633" r:id="rId13" name="Check Box 17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634" r:id="rId14" name="Check Box 178">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635" r:id="rId15" name="Check Box 179">
              <controlPr defaultSize="0" autoFill="0" autoLine="0" autoPict="0">
                <anchor moveWithCells="1" sizeWithCells="1">
                  <from>
                    <xdr:col>18</xdr:col>
                    <xdr:colOff>123825</xdr:colOff>
                    <xdr:row>8</xdr:row>
                    <xdr:rowOff>9525</xdr:rowOff>
                  </from>
                  <to>
                    <xdr:col>21</xdr:col>
                    <xdr:colOff>285750</xdr:colOff>
                    <xdr:row>9</xdr:row>
                    <xdr:rowOff>38100</xdr:rowOff>
                  </to>
                </anchor>
              </controlPr>
            </control>
          </mc:Choice>
        </mc:AlternateContent>
        <mc:AlternateContent xmlns:mc="http://schemas.openxmlformats.org/markup-compatibility/2006">
          <mc:Choice Requires="x14">
            <control shapeId="19642" r:id="rId16" name="Check Box 186">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643" r:id="rId17" name="Check Box 187">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644" r:id="rId18" name="Check Box 188">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645" r:id="rId19" name="Check Box 189">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646" r:id="rId20" name="Check Box 190">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647" r:id="rId21" name="Check Box 191">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648" r:id="rId22" name="Check Box 192">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649" r:id="rId23" name="Check Box 193">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650" r:id="rId24" name="Check Box 194">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651" r:id="rId25" name="Check Box 195">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652" r:id="rId26" name="Check Box 196">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653" r:id="rId27" name="Check Box 197">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680" r:id="rId28" name="Check Box 22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681" r:id="rId29" name="Check Box 22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682" r:id="rId30" name="Check Box 22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683" r:id="rId31" name="Check Box 22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684" r:id="rId32" name="Check Box 22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685" r:id="rId33" name="Check Box 22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686" r:id="rId34" name="Check Box 23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19687" r:id="rId35" name="Check Box 23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19688" r:id="rId36" name="Check Box 23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19689" r:id="rId37" name="Check Box 23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19690" r:id="rId38" name="Check Box 23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691" r:id="rId39" name="Check Box 23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699" r:id="rId40" name="Check Box 24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19700" r:id="rId41" name="Check Box 24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19701" r:id="rId42" name="Check Box 24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19702" r:id="rId43" name="Check Box 2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19703" r:id="rId44" name="Check Box 2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19704" r:id="rId45" name="Check Box 2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19705" r:id="rId46" name="Check Box 24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19706" r:id="rId47" name="Check Box 25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19707" r:id="rId48" name="Check Box 25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19708" r:id="rId49" name="Check Box 25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19709" r:id="rId50" name="Check Box 2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19710" r:id="rId51" name="Check Box 25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19718" r:id="rId52" name="Check Box 26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19719" r:id="rId53" name="Check Box 26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19720" r:id="rId54" name="Check Box 26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19721" r:id="rId55" name="Check Box 26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19722" r:id="rId56" name="Check Box 26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19723" r:id="rId57" name="Check Box 26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19724" r:id="rId58" name="Check Box 26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19725" r:id="rId59" name="Check Box 26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19726" r:id="rId60" name="Check Box 27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19727" r:id="rId61" name="Check Box 27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19728" r:id="rId62" name="Check Box 27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19729" r:id="rId63" name="Check Box 27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19737" r:id="rId64" name="Check Box 28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19738" r:id="rId65" name="Check Box 28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19739" r:id="rId66" name="Check Box 28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19740" r:id="rId67" name="Check Box 28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19741" r:id="rId68" name="Check Box 28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19742" r:id="rId69" name="Check Box 28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19743" r:id="rId70" name="Check Box 2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19744" r:id="rId71" name="Check Box 2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19745" r:id="rId72" name="Check Box 2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19746" r:id="rId73" name="Check Box 2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19747" r:id="rId74" name="Check Box 2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19748" r:id="rId75" name="Check Box 29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19756" r:id="rId76" name="Check Box 30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19757" r:id="rId77" name="Check Box 30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19758" r:id="rId78" name="Check Box 30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19759" r:id="rId79" name="Check Box 30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19760" r:id="rId80" name="Check Box 30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19761" r:id="rId81" name="Check Box 30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19762" r:id="rId82" name="Check Box 30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19763" r:id="rId83" name="Check Box 30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19764" r:id="rId84" name="Check Box 30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19765" r:id="rId85" name="Check Box 30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19766" r:id="rId86" name="Check Box 31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19767" r:id="rId87" name="Check Box 31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19775" r:id="rId88" name="Check Box 3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19776" r:id="rId89" name="Check Box 3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19777" r:id="rId90" name="Check Box 3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19778" r:id="rId91" name="Check Box 3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19779" r:id="rId92" name="Check Box 3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19780" r:id="rId93" name="Check Box 3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19781" r:id="rId94" name="Check Box 3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19782" r:id="rId95" name="Check Box 3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19783" r:id="rId96" name="Check Box 3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19784" r:id="rId97" name="Check Box 3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19785" r:id="rId98" name="Check Box 3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19786" r:id="rId99" name="Check Box 3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19794" r:id="rId100" name="Check Box 33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19795" r:id="rId101" name="Check Box 33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19796" r:id="rId102" name="Check Box 34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19797" r:id="rId103" name="Check Box 34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19798" r:id="rId104" name="Check Box 34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19799" r:id="rId105" name="Check Box 34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19800" r:id="rId106" name="Check Box 34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19801" r:id="rId107" name="Check Box 34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19802" r:id="rId108" name="Check Box 34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19803" r:id="rId109" name="Check Box 34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19804" r:id="rId110" name="Check Box 34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19805" r:id="rId111" name="Check Box 34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19813" r:id="rId112" name="Check Box 3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19814" r:id="rId113" name="Check Box 3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19815" r:id="rId114" name="Check Box 3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19816" r:id="rId115" name="Check Box 3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19817" r:id="rId116" name="Check Box 3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19818" r:id="rId117" name="Check Box 3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19819" r:id="rId118" name="Check Box 3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20" r:id="rId119" name="Check Box 3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21" r:id="rId120" name="Check Box 3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22" r:id="rId121" name="Check Box 3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23" r:id="rId122" name="Check Box 3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19824" r:id="rId123" name="Check Box 3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19833" r:id="rId124" name="Check Box 37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19834" r:id="rId125" name="Check Box 37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19835" r:id="rId126" name="Check Box 37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19836" r:id="rId127" name="Check Box 38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19859" r:id="rId128" name="Check Box 403">
              <controlPr defaultSize="0" autoFill="0" autoLine="0" autoPict="0">
                <anchor moveWithCells="1" sizeWithCells="1">
                  <from>
                    <xdr:col>9</xdr:col>
                    <xdr:colOff>76200</xdr:colOff>
                    <xdr:row>24</xdr:row>
                    <xdr:rowOff>9525</xdr:rowOff>
                  </from>
                  <to>
                    <xdr:col>12</xdr:col>
                    <xdr:colOff>304800</xdr:colOff>
                    <xdr:row>25</xdr:row>
                    <xdr:rowOff>38100</xdr:rowOff>
                  </to>
                </anchor>
              </controlPr>
            </control>
          </mc:Choice>
        </mc:AlternateContent>
        <mc:AlternateContent xmlns:mc="http://schemas.openxmlformats.org/markup-compatibility/2006">
          <mc:Choice Requires="x14">
            <control shapeId="19860" r:id="rId129" name="Check Box 404">
              <controlPr defaultSize="0" autoFill="0" autoLine="0" autoPict="0">
                <anchor moveWithCells="1" sizeWithCells="1">
                  <from>
                    <xdr:col>12</xdr:col>
                    <xdr:colOff>123825</xdr:colOff>
                    <xdr:row>24</xdr:row>
                    <xdr:rowOff>9525</xdr:rowOff>
                  </from>
                  <to>
                    <xdr:col>16</xdr:col>
                    <xdr:colOff>142875</xdr:colOff>
                    <xdr:row>25</xdr:row>
                    <xdr:rowOff>47625</xdr:rowOff>
                  </to>
                </anchor>
              </controlPr>
            </control>
          </mc:Choice>
        </mc:AlternateContent>
        <mc:AlternateContent xmlns:mc="http://schemas.openxmlformats.org/markup-compatibility/2006">
          <mc:Choice Requires="x14">
            <control shapeId="19861" r:id="rId130" name="Check Box 405">
              <controlPr defaultSize="0" autoFill="0" autoLine="0" autoPict="0">
                <anchor moveWithCells="1" sizeWithCells="1">
                  <from>
                    <xdr:col>16</xdr:col>
                    <xdr:colOff>247650</xdr:colOff>
                    <xdr:row>24</xdr:row>
                    <xdr:rowOff>9525</xdr:rowOff>
                  </from>
                  <to>
                    <xdr:col>18</xdr:col>
                    <xdr:colOff>161925</xdr:colOff>
                    <xdr:row>25</xdr:row>
                    <xdr:rowOff>38100</xdr:rowOff>
                  </to>
                </anchor>
              </controlPr>
            </control>
          </mc:Choice>
        </mc:AlternateContent>
        <mc:AlternateContent xmlns:mc="http://schemas.openxmlformats.org/markup-compatibility/2006">
          <mc:Choice Requires="x14">
            <control shapeId="19862" r:id="rId131" name="Check Box 406">
              <controlPr defaultSize="0" autoFill="0" autoLine="0" autoPict="0">
                <anchor moveWithCells="1" sizeWithCells="1">
                  <from>
                    <xdr:col>18</xdr:col>
                    <xdr:colOff>123825</xdr:colOff>
                    <xdr:row>24</xdr:row>
                    <xdr:rowOff>9525</xdr:rowOff>
                  </from>
                  <to>
                    <xdr:col>21</xdr:col>
                    <xdr:colOff>285750</xdr:colOff>
                    <xdr:row>25</xdr:row>
                    <xdr:rowOff>38100</xdr:rowOff>
                  </to>
                </anchor>
              </controlPr>
            </control>
          </mc:Choice>
        </mc:AlternateContent>
        <mc:AlternateContent xmlns:mc="http://schemas.openxmlformats.org/markup-compatibility/2006">
          <mc:Choice Requires="x14">
            <control shapeId="19870" r:id="rId132" name="Check Box 414">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1" r:id="rId133" name="Check Box 415">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2" r:id="rId134" name="Check Box 416">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3" r:id="rId135" name="Check Box 417">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74" r:id="rId136" name="Check Box 418">
              <controlPr defaultSize="0" autoFill="0" autoLine="0" autoPict="0">
                <anchor moveWithCells="1" sizeWithCells="1">
                  <from>
                    <xdr:col>9</xdr:col>
                    <xdr:colOff>76200</xdr:colOff>
                    <xdr:row>40</xdr:row>
                    <xdr:rowOff>9525</xdr:rowOff>
                  </from>
                  <to>
                    <xdr:col>12</xdr:col>
                    <xdr:colOff>304800</xdr:colOff>
                    <xdr:row>41</xdr:row>
                    <xdr:rowOff>38100</xdr:rowOff>
                  </to>
                </anchor>
              </controlPr>
            </control>
          </mc:Choice>
        </mc:AlternateContent>
        <mc:AlternateContent xmlns:mc="http://schemas.openxmlformats.org/markup-compatibility/2006">
          <mc:Choice Requires="x14">
            <control shapeId="19875" r:id="rId137" name="Check Box 419">
              <controlPr defaultSize="0" autoFill="0" autoLine="0" autoPict="0">
                <anchor moveWithCells="1" sizeWithCells="1">
                  <from>
                    <xdr:col>12</xdr:col>
                    <xdr:colOff>123825</xdr:colOff>
                    <xdr:row>40</xdr:row>
                    <xdr:rowOff>9525</xdr:rowOff>
                  </from>
                  <to>
                    <xdr:col>16</xdr:col>
                    <xdr:colOff>142875</xdr:colOff>
                    <xdr:row>41</xdr:row>
                    <xdr:rowOff>47625</xdr:rowOff>
                  </to>
                </anchor>
              </controlPr>
            </control>
          </mc:Choice>
        </mc:AlternateContent>
        <mc:AlternateContent xmlns:mc="http://schemas.openxmlformats.org/markup-compatibility/2006">
          <mc:Choice Requires="x14">
            <control shapeId="19876" r:id="rId138" name="Check Box 420">
              <controlPr defaultSize="0" autoFill="0" autoLine="0" autoPict="0">
                <anchor moveWithCells="1" sizeWithCells="1">
                  <from>
                    <xdr:col>16</xdr:col>
                    <xdr:colOff>247650</xdr:colOff>
                    <xdr:row>40</xdr:row>
                    <xdr:rowOff>9525</xdr:rowOff>
                  </from>
                  <to>
                    <xdr:col>18</xdr:col>
                    <xdr:colOff>161925</xdr:colOff>
                    <xdr:row>41</xdr:row>
                    <xdr:rowOff>38100</xdr:rowOff>
                  </to>
                </anchor>
              </controlPr>
            </control>
          </mc:Choice>
        </mc:AlternateContent>
        <mc:AlternateContent xmlns:mc="http://schemas.openxmlformats.org/markup-compatibility/2006">
          <mc:Choice Requires="x14">
            <control shapeId="19877" r:id="rId139" name="Check Box 421">
              <controlPr defaultSize="0" autoFill="0" autoLine="0" autoPict="0">
                <anchor moveWithCells="1" sizeWithCells="1">
                  <from>
                    <xdr:col>18</xdr:col>
                    <xdr:colOff>123825</xdr:colOff>
                    <xdr:row>40</xdr:row>
                    <xdr:rowOff>9525</xdr:rowOff>
                  </from>
                  <to>
                    <xdr:col>21</xdr:col>
                    <xdr:colOff>285750</xdr:colOff>
                    <xdr:row>41</xdr:row>
                    <xdr:rowOff>38100</xdr:rowOff>
                  </to>
                </anchor>
              </controlPr>
            </control>
          </mc:Choice>
        </mc:AlternateContent>
        <mc:AlternateContent xmlns:mc="http://schemas.openxmlformats.org/markup-compatibility/2006">
          <mc:Choice Requires="x14">
            <control shapeId="19885" r:id="rId140" name="Check Box 429">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86" r:id="rId141" name="Check Box 430">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87" r:id="rId142" name="Check Box 431">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88" r:id="rId143" name="Check Box 432">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89" r:id="rId144" name="Check Box 433">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0" r:id="rId145" name="Check Box 434">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1" r:id="rId146" name="Check Box 435">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2" r:id="rId147" name="Check Box 436">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893" r:id="rId148" name="Check Box 437">
              <controlPr defaultSize="0" autoFill="0" autoLine="0" autoPict="0">
                <anchor moveWithCells="1" sizeWithCells="1">
                  <from>
                    <xdr:col>9</xdr:col>
                    <xdr:colOff>76200</xdr:colOff>
                    <xdr:row>62</xdr:row>
                    <xdr:rowOff>9525</xdr:rowOff>
                  </from>
                  <to>
                    <xdr:col>12</xdr:col>
                    <xdr:colOff>304800</xdr:colOff>
                    <xdr:row>63</xdr:row>
                    <xdr:rowOff>38100</xdr:rowOff>
                  </to>
                </anchor>
              </controlPr>
            </control>
          </mc:Choice>
        </mc:AlternateContent>
        <mc:AlternateContent xmlns:mc="http://schemas.openxmlformats.org/markup-compatibility/2006">
          <mc:Choice Requires="x14">
            <control shapeId="19894" r:id="rId149" name="Check Box 438">
              <controlPr defaultSize="0" autoFill="0" autoLine="0" autoPict="0">
                <anchor moveWithCells="1" sizeWithCells="1">
                  <from>
                    <xdr:col>12</xdr:col>
                    <xdr:colOff>123825</xdr:colOff>
                    <xdr:row>62</xdr:row>
                    <xdr:rowOff>9525</xdr:rowOff>
                  </from>
                  <to>
                    <xdr:col>16</xdr:col>
                    <xdr:colOff>142875</xdr:colOff>
                    <xdr:row>63</xdr:row>
                    <xdr:rowOff>47625</xdr:rowOff>
                  </to>
                </anchor>
              </controlPr>
            </control>
          </mc:Choice>
        </mc:AlternateContent>
        <mc:AlternateContent xmlns:mc="http://schemas.openxmlformats.org/markup-compatibility/2006">
          <mc:Choice Requires="x14">
            <control shapeId="19895" r:id="rId150" name="Check Box 439">
              <controlPr defaultSize="0" autoFill="0" autoLine="0" autoPict="0">
                <anchor moveWithCells="1" sizeWithCells="1">
                  <from>
                    <xdr:col>16</xdr:col>
                    <xdr:colOff>247650</xdr:colOff>
                    <xdr:row>62</xdr:row>
                    <xdr:rowOff>9525</xdr:rowOff>
                  </from>
                  <to>
                    <xdr:col>18</xdr:col>
                    <xdr:colOff>161925</xdr:colOff>
                    <xdr:row>63</xdr:row>
                    <xdr:rowOff>38100</xdr:rowOff>
                  </to>
                </anchor>
              </controlPr>
            </control>
          </mc:Choice>
        </mc:AlternateContent>
        <mc:AlternateContent xmlns:mc="http://schemas.openxmlformats.org/markup-compatibility/2006">
          <mc:Choice Requires="x14">
            <control shapeId="19896" r:id="rId151" name="Check Box 440">
              <controlPr defaultSize="0" autoFill="0" autoLine="0" autoPict="0">
                <anchor moveWithCells="1" sizeWithCells="1">
                  <from>
                    <xdr:col>18</xdr:col>
                    <xdr:colOff>123825</xdr:colOff>
                    <xdr:row>62</xdr:row>
                    <xdr:rowOff>9525</xdr:rowOff>
                  </from>
                  <to>
                    <xdr:col>21</xdr:col>
                    <xdr:colOff>285750</xdr:colOff>
                    <xdr:row>63</xdr:row>
                    <xdr:rowOff>38100</xdr:rowOff>
                  </to>
                </anchor>
              </controlPr>
            </control>
          </mc:Choice>
        </mc:AlternateContent>
        <mc:AlternateContent xmlns:mc="http://schemas.openxmlformats.org/markup-compatibility/2006">
          <mc:Choice Requires="x14">
            <control shapeId="19904" r:id="rId152" name="Check Box 448">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5" r:id="rId153" name="Check Box 449">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06" r:id="rId154" name="Check Box 450">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07" r:id="rId155" name="Check Box 451">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08" r:id="rId156" name="Check Box 452">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09" r:id="rId157" name="Check Box 453">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0" r:id="rId158" name="Check Box 454">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1" r:id="rId159" name="Check Box 455">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2" r:id="rId160" name="Check Box 456">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3" r:id="rId161" name="Check Box 457">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4" r:id="rId162" name="Check Box 458">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5" r:id="rId163" name="Check Box 459">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16" r:id="rId164" name="Check Box 460">
              <controlPr defaultSize="0" autoFill="0" autoLine="0" autoPict="0">
                <anchor moveWithCells="1" sizeWithCells="1">
                  <from>
                    <xdr:col>9</xdr:col>
                    <xdr:colOff>76200</xdr:colOff>
                    <xdr:row>78</xdr:row>
                    <xdr:rowOff>9525</xdr:rowOff>
                  </from>
                  <to>
                    <xdr:col>12</xdr:col>
                    <xdr:colOff>304800</xdr:colOff>
                    <xdr:row>79</xdr:row>
                    <xdr:rowOff>38100</xdr:rowOff>
                  </to>
                </anchor>
              </controlPr>
            </control>
          </mc:Choice>
        </mc:AlternateContent>
        <mc:AlternateContent xmlns:mc="http://schemas.openxmlformats.org/markup-compatibility/2006">
          <mc:Choice Requires="x14">
            <control shapeId="19917" r:id="rId165" name="Check Box 461">
              <controlPr defaultSize="0" autoFill="0" autoLine="0" autoPict="0">
                <anchor moveWithCells="1" sizeWithCells="1">
                  <from>
                    <xdr:col>12</xdr:col>
                    <xdr:colOff>123825</xdr:colOff>
                    <xdr:row>78</xdr:row>
                    <xdr:rowOff>9525</xdr:rowOff>
                  </from>
                  <to>
                    <xdr:col>16</xdr:col>
                    <xdr:colOff>142875</xdr:colOff>
                    <xdr:row>79</xdr:row>
                    <xdr:rowOff>47625</xdr:rowOff>
                  </to>
                </anchor>
              </controlPr>
            </control>
          </mc:Choice>
        </mc:AlternateContent>
        <mc:AlternateContent xmlns:mc="http://schemas.openxmlformats.org/markup-compatibility/2006">
          <mc:Choice Requires="x14">
            <control shapeId="19918" r:id="rId166" name="Check Box 462">
              <controlPr defaultSize="0" autoFill="0" autoLine="0" autoPict="0">
                <anchor moveWithCells="1" sizeWithCells="1">
                  <from>
                    <xdr:col>16</xdr:col>
                    <xdr:colOff>247650</xdr:colOff>
                    <xdr:row>78</xdr:row>
                    <xdr:rowOff>9525</xdr:rowOff>
                  </from>
                  <to>
                    <xdr:col>18</xdr:col>
                    <xdr:colOff>161925</xdr:colOff>
                    <xdr:row>79</xdr:row>
                    <xdr:rowOff>38100</xdr:rowOff>
                  </to>
                </anchor>
              </controlPr>
            </control>
          </mc:Choice>
        </mc:AlternateContent>
        <mc:AlternateContent xmlns:mc="http://schemas.openxmlformats.org/markup-compatibility/2006">
          <mc:Choice Requires="x14">
            <control shapeId="19919" r:id="rId167" name="Check Box 463">
              <controlPr defaultSize="0" autoFill="0" autoLine="0" autoPict="0">
                <anchor moveWithCells="1" sizeWithCells="1">
                  <from>
                    <xdr:col>18</xdr:col>
                    <xdr:colOff>123825</xdr:colOff>
                    <xdr:row>78</xdr:row>
                    <xdr:rowOff>9525</xdr:rowOff>
                  </from>
                  <to>
                    <xdr:col>21</xdr:col>
                    <xdr:colOff>285750</xdr:colOff>
                    <xdr:row>79</xdr:row>
                    <xdr:rowOff>38100</xdr:rowOff>
                  </to>
                </anchor>
              </controlPr>
            </control>
          </mc:Choice>
        </mc:AlternateContent>
        <mc:AlternateContent xmlns:mc="http://schemas.openxmlformats.org/markup-compatibility/2006">
          <mc:Choice Requires="x14">
            <control shapeId="19927" r:id="rId168" name="Check Box 471">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28" r:id="rId169" name="Check Box 472">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29" r:id="rId170" name="Check Box 473">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0" r:id="rId171" name="Check Box 474">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1" r:id="rId172" name="Check Box 475">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2" r:id="rId173" name="Check Box 476">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3" r:id="rId174" name="Check Box 477">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4" r:id="rId175" name="Check Box 478">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5" r:id="rId176" name="Check Box 479">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36" r:id="rId177" name="Check Box 480">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37" r:id="rId178" name="Check Box 481">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38" r:id="rId179" name="Check Box 482">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39" r:id="rId180" name="Check Box 483">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0" r:id="rId181" name="Check Box 484">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1" r:id="rId182" name="Check Box 485">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2" r:id="rId183" name="Check Box 486">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43" r:id="rId184" name="Check Box 487">
              <controlPr defaultSize="0" autoFill="0" autoLine="0" autoPict="0">
                <anchor moveWithCells="1" sizeWithCells="1">
                  <from>
                    <xdr:col>9</xdr:col>
                    <xdr:colOff>76200</xdr:colOff>
                    <xdr:row>94</xdr:row>
                    <xdr:rowOff>9525</xdr:rowOff>
                  </from>
                  <to>
                    <xdr:col>12</xdr:col>
                    <xdr:colOff>304800</xdr:colOff>
                    <xdr:row>95</xdr:row>
                    <xdr:rowOff>38100</xdr:rowOff>
                  </to>
                </anchor>
              </controlPr>
            </control>
          </mc:Choice>
        </mc:AlternateContent>
        <mc:AlternateContent xmlns:mc="http://schemas.openxmlformats.org/markup-compatibility/2006">
          <mc:Choice Requires="x14">
            <control shapeId="19944" r:id="rId185" name="Check Box 488">
              <controlPr defaultSize="0" autoFill="0" autoLine="0" autoPict="0">
                <anchor moveWithCells="1" sizeWithCells="1">
                  <from>
                    <xdr:col>12</xdr:col>
                    <xdr:colOff>123825</xdr:colOff>
                    <xdr:row>94</xdr:row>
                    <xdr:rowOff>9525</xdr:rowOff>
                  </from>
                  <to>
                    <xdr:col>16</xdr:col>
                    <xdr:colOff>142875</xdr:colOff>
                    <xdr:row>95</xdr:row>
                    <xdr:rowOff>47625</xdr:rowOff>
                  </to>
                </anchor>
              </controlPr>
            </control>
          </mc:Choice>
        </mc:AlternateContent>
        <mc:AlternateContent xmlns:mc="http://schemas.openxmlformats.org/markup-compatibility/2006">
          <mc:Choice Requires="x14">
            <control shapeId="19945" r:id="rId186" name="Check Box 489">
              <controlPr defaultSize="0" autoFill="0" autoLine="0" autoPict="0">
                <anchor moveWithCells="1" sizeWithCells="1">
                  <from>
                    <xdr:col>16</xdr:col>
                    <xdr:colOff>247650</xdr:colOff>
                    <xdr:row>94</xdr:row>
                    <xdr:rowOff>9525</xdr:rowOff>
                  </from>
                  <to>
                    <xdr:col>18</xdr:col>
                    <xdr:colOff>161925</xdr:colOff>
                    <xdr:row>95</xdr:row>
                    <xdr:rowOff>38100</xdr:rowOff>
                  </to>
                </anchor>
              </controlPr>
            </control>
          </mc:Choice>
        </mc:AlternateContent>
        <mc:AlternateContent xmlns:mc="http://schemas.openxmlformats.org/markup-compatibility/2006">
          <mc:Choice Requires="x14">
            <control shapeId="19946" r:id="rId187" name="Check Box 490">
              <controlPr defaultSize="0" autoFill="0" autoLine="0" autoPict="0">
                <anchor moveWithCells="1" sizeWithCells="1">
                  <from>
                    <xdr:col>18</xdr:col>
                    <xdr:colOff>123825</xdr:colOff>
                    <xdr:row>94</xdr:row>
                    <xdr:rowOff>9525</xdr:rowOff>
                  </from>
                  <to>
                    <xdr:col>21</xdr:col>
                    <xdr:colOff>285750</xdr:colOff>
                    <xdr:row>95</xdr:row>
                    <xdr:rowOff>38100</xdr:rowOff>
                  </to>
                </anchor>
              </controlPr>
            </control>
          </mc:Choice>
        </mc:AlternateContent>
        <mc:AlternateContent xmlns:mc="http://schemas.openxmlformats.org/markup-compatibility/2006">
          <mc:Choice Requires="x14">
            <control shapeId="19954" r:id="rId188" name="Check Box 49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5" r:id="rId189" name="Check Box 49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56" r:id="rId190" name="Check Box 50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57" r:id="rId191" name="Check Box 50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58" r:id="rId192" name="Check Box 502">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59" r:id="rId193" name="Check Box 503">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0" r:id="rId194" name="Check Box 504">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1" r:id="rId195" name="Check Box 505">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2" r:id="rId196" name="Check Box 506">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3" r:id="rId197" name="Check Box 507">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4" r:id="rId198" name="Check Box 508">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5" r:id="rId199" name="Check Box 509">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66" r:id="rId200" name="Check Box 510">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67" r:id="rId201" name="Check Box 511">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68" r:id="rId202" name="Check Box 512">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69" r:id="rId203" name="Check Box 513">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0" r:id="rId204" name="Check Box 514">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1" r:id="rId205" name="Check Box 515">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2" r:id="rId206" name="Check Box 516">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3" r:id="rId207" name="Check Box 517">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74" r:id="rId208" name="Check Box 518">
              <controlPr defaultSize="0" autoFill="0" autoLine="0" autoPict="0">
                <anchor moveWithCells="1" sizeWithCells="1">
                  <from>
                    <xdr:col>9</xdr:col>
                    <xdr:colOff>76200</xdr:colOff>
                    <xdr:row>116</xdr:row>
                    <xdr:rowOff>9525</xdr:rowOff>
                  </from>
                  <to>
                    <xdr:col>12</xdr:col>
                    <xdr:colOff>304800</xdr:colOff>
                    <xdr:row>117</xdr:row>
                    <xdr:rowOff>38100</xdr:rowOff>
                  </to>
                </anchor>
              </controlPr>
            </control>
          </mc:Choice>
        </mc:AlternateContent>
        <mc:AlternateContent xmlns:mc="http://schemas.openxmlformats.org/markup-compatibility/2006">
          <mc:Choice Requires="x14">
            <control shapeId="19975" r:id="rId209" name="Check Box 519">
              <controlPr defaultSize="0" autoFill="0" autoLine="0" autoPict="0">
                <anchor moveWithCells="1" sizeWithCells="1">
                  <from>
                    <xdr:col>12</xdr:col>
                    <xdr:colOff>123825</xdr:colOff>
                    <xdr:row>116</xdr:row>
                    <xdr:rowOff>9525</xdr:rowOff>
                  </from>
                  <to>
                    <xdr:col>16</xdr:col>
                    <xdr:colOff>142875</xdr:colOff>
                    <xdr:row>117</xdr:row>
                    <xdr:rowOff>47625</xdr:rowOff>
                  </to>
                </anchor>
              </controlPr>
            </control>
          </mc:Choice>
        </mc:AlternateContent>
        <mc:AlternateContent xmlns:mc="http://schemas.openxmlformats.org/markup-compatibility/2006">
          <mc:Choice Requires="x14">
            <control shapeId="19976" r:id="rId210" name="Check Box 520">
              <controlPr defaultSize="0" autoFill="0" autoLine="0" autoPict="0">
                <anchor moveWithCells="1" sizeWithCells="1">
                  <from>
                    <xdr:col>16</xdr:col>
                    <xdr:colOff>247650</xdr:colOff>
                    <xdr:row>116</xdr:row>
                    <xdr:rowOff>9525</xdr:rowOff>
                  </from>
                  <to>
                    <xdr:col>18</xdr:col>
                    <xdr:colOff>161925</xdr:colOff>
                    <xdr:row>117</xdr:row>
                    <xdr:rowOff>38100</xdr:rowOff>
                  </to>
                </anchor>
              </controlPr>
            </control>
          </mc:Choice>
        </mc:AlternateContent>
        <mc:AlternateContent xmlns:mc="http://schemas.openxmlformats.org/markup-compatibility/2006">
          <mc:Choice Requires="x14">
            <control shapeId="19977" r:id="rId211" name="Check Box 521">
              <controlPr defaultSize="0" autoFill="0" autoLine="0" autoPict="0">
                <anchor moveWithCells="1" sizeWithCells="1">
                  <from>
                    <xdr:col>18</xdr:col>
                    <xdr:colOff>123825</xdr:colOff>
                    <xdr:row>116</xdr:row>
                    <xdr:rowOff>9525</xdr:rowOff>
                  </from>
                  <to>
                    <xdr:col>21</xdr:col>
                    <xdr:colOff>285750</xdr:colOff>
                    <xdr:row>117</xdr:row>
                    <xdr:rowOff>38100</xdr:rowOff>
                  </to>
                </anchor>
              </controlPr>
            </control>
          </mc:Choice>
        </mc:AlternateContent>
        <mc:AlternateContent xmlns:mc="http://schemas.openxmlformats.org/markup-compatibility/2006">
          <mc:Choice Requires="x14">
            <control shapeId="19985" r:id="rId212" name="Check Box 52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86" r:id="rId213" name="Check Box 53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87" r:id="rId214" name="Check Box 53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88" r:id="rId215" name="Check Box 53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89" r:id="rId216" name="Check Box 53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0" r:id="rId217" name="Check Box 53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1" r:id="rId218" name="Check Box 53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2" r:id="rId219" name="Check Box 53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3" r:id="rId220" name="Check Box 537">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4" r:id="rId221" name="Check Box 538">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5" r:id="rId222" name="Check Box 539">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19996" r:id="rId223" name="Check Box 540">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19997" r:id="rId224" name="Check Box 541">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19998" r:id="rId225" name="Check Box 542">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19999" r:id="rId226" name="Check Box 543">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0" r:id="rId227" name="Check Box 544">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1" r:id="rId228" name="Check Box 545">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2" r:id="rId229" name="Check Box 546">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3" r:id="rId230" name="Check Box 547">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4" r:id="rId231" name="Check Box 548">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5" r:id="rId232" name="Check Box 549">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06" r:id="rId233" name="Check Box 550">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07" r:id="rId234" name="Check Box 551">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08" r:id="rId235" name="Check Box 552">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09" r:id="rId236" name="Check Box 553">
              <controlPr defaultSize="0" autoFill="0" autoLine="0" autoPict="0">
                <anchor moveWithCells="1" sizeWithCells="1">
                  <from>
                    <xdr:col>9</xdr:col>
                    <xdr:colOff>76200</xdr:colOff>
                    <xdr:row>132</xdr:row>
                    <xdr:rowOff>9525</xdr:rowOff>
                  </from>
                  <to>
                    <xdr:col>12</xdr:col>
                    <xdr:colOff>304800</xdr:colOff>
                    <xdr:row>133</xdr:row>
                    <xdr:rowOff>38100</xdr:rowOff>
                  </to>
                </anchor>
              </controlPr>
            </control>
          </mc:Choice>
        </mc:AlternateContent>
        <mc:AlternateContent xmlns:mc="http://schemas.openxmlformats.org/markup-compatibility/2006">
          <mc:Choice Requires="x14">
            <control shapeId="20010" r:id="rId237" name="Check Box 554">
              <controlPr defaultSize="0" autoFill="0" autoLine="0" autoPict="0">
                <anchor moveWithCells="1" sizeWithCells="1">
                  <from>
                    <xdr:col>12</xdr:col>
                    <xdr:colOff>123825</xdr:colOff>
                    <xdr:row>132</xdr:row>
                    <xdr:rowOff>9525</xdr:rowOff>
                  </from>
                  <to>
                    <xdr:col>16</xdr:col>
                    <xdr:colOff>142875</xdr:colOff>
                    <xdr:row>133</xdr:row>
                    <xdr:rowOff>47625</xdr:rowOff>
                  </to>
                </anchor>
              </controlPr>
            </control>
          </mc:Choice>
        </mc:AlternateContent>
        <mc:AlternateContent xmlns:mc="http://schemas.openxmlformats.org/markup-compatibility/2006">
          <mc:Choice Requires="x14">
            <control shapeId="20011" r:id="rId238" name="Check Box 555">
              <controlPr defaultSize="0" autoFill="0" autoLine="0" autoPict="0">
                <anchor moveWithCells="1" sizeWithCells="1">
                  <from>
                    <xdr:col>16</xdr:col>
                    <xdr:colOff>247650</xdr:colOff>
                    <xdr:row>132</xdr:row>
                    <xdr:rowOff>9525</xdr:rowOff>
                  </from>
                  <to>
                    <xdr:col>18</xdr:col>
                    <xdr:colOff>161925</xdr:colOff>
                    <xdr:row>133</xdr:row>
                    <xdr:rowOff>38100</xdr:rowOff>
                  </to>
                </anchor>
              </controlPr>
            </control>
          </mc:Choice>
        </mc:AlternateContent>
        <mc:AlternateContent xmlns:mc="http://schemas.openxmlformats.org/markup-compatibility/2006">
          <mc:Choice Requires="x14">
            <control shapeId="20012" r:id="rId239" name="Check Box 556">
              <controlPr defaultSize="0" autoFill="0" autoLine="0" autoPict="0">
                <anchor moveWithCells="1" sizeWithCells="1">
                  <from>
                    <xdr:col>18</xdr:col>
                    <xdr:colOff>123825</xdr:colOff>
                    <xdr:row>132</xdr:row>
                    <xdr:rowOff>9525</xdr:rowOff>
                  </from>
                  <to>
                    <xdr:col>21</xdr:col>
                    <xdr:colOff>285750</xdr:colOff>
                    <xdr:row>133</xdr:row>
                    <xdr:rowOff>38100</xdr:rowOff>
                  </to>
                </anchor>
              </controlPr>
            </control>
          </mc:Choice>
        </mc:AlternateContent>
        <mc:AlternateContent xmlns:mc="http://schemas.openxmlformats.org/markup-compatibility/2006">
          <mc:Choice Requires="x14">
            <control shapeId="20020" r:id="rId240" name="Check Box 56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1" r:id="rId241" name="Check Box 56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2" r:id="rId242" name="Check Box 56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3" r:id="rId243" name="Check Box 56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4" r:id="rId244" name="Check Box 56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5" r:id="rId245" name="Check Box 56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26" r:id="rId246" name="Check Box 57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27" r:id="rId247" name="Check Box 57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28" r:id="rId248" name="Check Box 57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29" r:id="rId249" name="Check Box 57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0" r:id="rId250" name="Check Box 57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1" r:id="rId251" name="Check Box 57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2" r:id="rId252" name="Check Box 576">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3" r:id="rId253" name="Check Box 577">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4" r:id="rId254" name="Check Box 578">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5" r:id="rId255" name="Check Box 579">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36" r:id="rId256" name="Check Box 580">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37" r:id="rId257" name="Check Box 581">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38" r:id="rId258" name="Check Box 582">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39" r:id="rId259" name="Check Box 583">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0" r:id="rId260" name="Check Box 584">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1" r:id="rId261" name="Check Box 585">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2" r:id="rId262" name="Check Box 586">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3" r:id="rId263" name="Check Box 587">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4" r:id="rId264" name="Check Box 588">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5" r:id="rId265" name="Check Box 589">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46" r:id="rId266" name="Check Box 590">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47" r:id="rId267" name="Check Box 591">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48" r:id="rId268" name="Check Box 592">
              <controlPr defaultSize="0" autoFill="0" autoLine="0" autoPict="0">
                <anchor moveWithCells="1" sizeWithCells="1">
                  <from>
                    <xdr:col>9</xdr:col>
                    <xdr:colOff>76200</xdr:colOff>
                    <xdr:row>148</xdr:row>
                    <xdr:rowOff>9525</xdr:rowOff>
                  </from>
                  <to>
                    <xdr:col>12</xdr:col>
                    <xdr:colOff>304800</xdr:colOff>
                    <xdr:row>149</xdr:row>
                    <xdr:rowOff>38100</xdr:rowOff>
                  </to>
                </anchor>
              </controlPr>
            </control>
          </mc:Choice>
        </mc:AlternateContent>
        <mc:AlternateContent xmlns:mc="http://schemas.openxmlformats.org/markup-compatibility/2006">
          <mc:Choice Requires="x14">
            <control shapeId="20049" r:id="rId269" name="Check Box 593">
              <controlPr defaultSize="0" autoFill="0" autoLine="0" autoPict="0">
                <anchor moveWithCells="1" sizeWithCells="1">
                  <from>
                    <xdr:col>12</xdr:col>
                    <xdr:colOff>123825</xdr:colOff>
                    <xdr:row>148</xdr:row>
                    <xdr:rowOff>9525</xdr:rowOff>
                  </from>
                  <to>
                    <xdr:col>16</xdr:col>
                    <xdr:colOff>142875</xdr:colOff>
                    <xdr:row>149</xdr:row>
                    <xdr:rowOff>47625</xdr:rowOff>
                  </to>
                </anchor>
              </controlPr>
            </control>
          </mc:Choice>
        </mc:AlternateContent>
        <mc:AlternateContent xmlns:mc="http://schemas.openxmlformats.org/markup-compatibility/2006">
          <mc:Choice Requires="x14">
            <control shapeId="20050" r:id="rId270" name="Check Box 594">
              <controlPr defaultSize="0" autoFill="0" autoLine="0" autoPict="0">
                <anchor moveWithCells="1" sizeWithCells="1">
                  <from>
                    <xdr:col>16</xdr:col>
                    <xdr:colOff>247650</xdr:colOff>
                    <xdr:row>148</xdr:row>
                    <xdr:rowOff>9525</xdr:rowOff>
                  </from>
                  <to>
                    <xdr:col>18</xdr:col>
                    <xdr:colOff>161925</xdr:colOff>
                    <xdr:row>149</xdr:row>
                    <xdr:rowOff>38100</xdr:rowOff>
                  </to>
                </anchor>
              </controlPr>
            </control>
          </mc:Choice>
        </mc:AlternateContent>
        <mc:AlternateContent xmlns:mc="http://schemas.openxmlformats.org/markup-compatibility/2006">
          <mc:Choice Requires="x14">
            <control shapeId="20051" r:id="rId271" name="Check Box 595">
              <controlPr defaultSize="0" autoFill="0" autoLine="0" autoPict="0">
                <anchor moveWithCells="1" sizeWithCells="1">
                  <from>
                    <xdr:col>18</xdr:col>
                    <xdr:colOff>123825</xdr:colOff>
                    <xdr:row>148</xdr:row>
                    <xdr:rowOff>9525</xdr:rowOff>
                  </from>
                  <to>
                    <xdr:col>21</xdr:col>
                    <xdr:colOff>285750</xdr:colOff>
                    <xdr:row>149</xdr:row>
                    <xdr:rowOff>38100</xdr:rowOff>
                  </to>
                </anchor>
              </controlPr>
            </control>
          </mc:Choice>
        </mc:AlternateContent>
        <mc:AlternateContent xmlns:mc="http://schemas.openxmlformats.org/markup-compatibility/2006">
          <mc:Choice Requires="x14">
            <control shapeId="20059" r:id="rId272" name="Check Box 60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0" r:id="rId273" name="Check Box 60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1" r:id="rId274" name="Check Box 60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2" r:id="rId275" name="Check Box 60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3" r:id="rId276" name="Check Box 60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4" r:id="rId277" name="Check Box 60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5" r:id="rId278" name="Check Box 60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66" r:id="rId279" name="Check Box 61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67" r:id="rId280" name="Check Box 61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68" r:id="rId281" name="Check Box 61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69" r:id="rId282" name="Check Box 61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0" r:id="rId283" name="Check Box 61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1" r:id="rId284" name="Check Box 61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2" r:id="rId285" name="Check Box 61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3" r:id="rId286" name="Check Box 61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4" r:id="rId287" name="Check Box 61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5" r:id="rId288" name="Check Box 619">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76" r:id="rId289" name="Check Box 620">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77" r:id="rId290" name="Check Box 621">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78" r:id="rId291" name="Check Box 622">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79" r:id="rId292" name="Check Box 623">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0" r:id="rId293" name="Check Box 624">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1" r:id="rId294" name="Check Box 625">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2" r:id="rId295" name="Check Box 626">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3" r:id="rId296" name="Check Box 627">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4" r:id="rId297" name="Check Box 628">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5" r:id="rId298" name="Check Box 629">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86" r:id="rId299" name="Check Box 630">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87" r:id="rId300" name="Check Box 631">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88" r:id="rId301" name="Check Box 632">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89" r:id="rId302" name="Check Box 633">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0" r:id="rId303" name="Check Box 634">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091" r:id="rId304" name="Check Box 635">
              <controlPr defaultSize="0" autoFill="0" autoLine="0" autoPict="0">
                <anchor moveWithCells="1" sizeWithCells="1">
                  <from>
                    <xdr:col>9</xdr:col>
                    <xdr:colOff>76200</xdr:colOff>
                    <xdr:row>170</xdr:row>
                    <xdr:rowOff>9525</xdr:rowOff>
                  </from>
                  <to>
                    <xdr:col>12</xdr:col>
                    <xdr:colOff>304800</xdr:colOff>
                    <xdr:row>171</xdr:row>
                    <xdr:rowOff>38100</xdr:rowOff>
                  </to>
                </anchor>
              </controlPr>
            </control>
          </mc:Choice>
        </mc:AlternateContent>
        <mc:AlternateContent xmlns:mc="http://schemas.openxmlformats.org/markup-compatibility/2006">
          <mc:Choice Requires="x14">
            <control shapeId="20092" r:id="rId305" name="Check Box 636">
              <controlPr defaultSize="0" autoFill="0" autoLine="0" autoPict="0">
                <anchor moveWithCells="1" sizeWithCells="1">
                  <from>
                    <xdr:col>12</xdr:col>
                    <xdr:colOff>123825</xdr:colOff>
                    <xdr:row>170</xdr:row>
                    <xdr:rowOff>9525</xdr:rowOff>
                  </from>
                  <to>
                    <xdr:col>16</xdr:col>
                    <xdr:colOff>142875</xdr:colOff>
                    <xdr:row>171</xdr:row>
                    <xdr:rowOff>47625</xdr:rowOff>
                  </to>
                </anchor>
              </controlPr>
            </control>
          </mc:Choice>
        </mc:AlternateContent>
        <mc:AlternateContent xmlns:mc="http://schemas.openxmlformats.org/markup-compatibility/2006">
          <mc:Choice Requires="x14">
            <control shapeId="20093" r:id="rId306" name="Check Box 637">
              <controlPr defaultSize="0" autoFill="0" autoLine="0" autoPict="0">
                <anchor moveWithCells="1" sizeWithCells="1">
                  <from>
                    <xdr:col>16</xdr:col>
                    <xdr:colOff>247650</xdr:colOff>
                    <xdr:row>170</xdr:row>
                    <xdr:rowOff>9525</xdr:rowOff>
                  </from>
                  <to>
                    <xdr:col>18</xdr:col>
                    <xdr:colOff>161925</xdr:colOff>
                    <xdr:row>171</xdr:row>
                    <xdr:rowOff>38100</xdr:rowOff>
                  </to>
                </anchor>
              </controlPr>
            </control>
          </mc:Choice>
        </mc:AlternateContent>
        <mc:AlternateContent xmlns:mc="http://schemas.openxmlformats.org/markup-compatibility/2006">
          <mc:Choice Requires="x14">
            <control shapeId="20094" r:id="rId307" name="Check Box 638">
              <controlPr defaultSize="0" autoFill="0" autoLine="0" autoPict="0">
                <anchor moveWithCells="1" sizeWithCells="1">
                  <from>
                    <xdr:col>18</xdr:col>
                    <xdr:colOff>123825</xdr:colOff>
                    <xdr:row>170</xdr:row>
                    <xdr:rowOff>9525</xdr:rowOff>
                  </from>
                  <to>
                    <xdr:col>21</xdr:col>
                    <xdr:colOff>285750</xdr:colOff>
                    <xdr:row>171</xdr:row>
                    <xdr:rowOff>38100</xdr:rowOff>
                  </to>
                </anchor>
              </controlPr>
            </control>
          </mc:Choice>
        </mc:AlternateContent>
        <mc:AlternateContent xmlns:mc="http://schemas.openxmlformats.org/markup-compatibility/2006">
          <mc:Choice Requires="x14">
            <control shapeId="20102" r:id="rId308" name="Check Box 64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3" r:id="rId309" name="Check Box 64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4" r:id="rId310" name="Check Box 64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5" r:id="rId311" name="Check Box 64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06" r:id="rId312" name="Check Box 65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07" r:id="rId313" name="Check Box 65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08" r:id="rId314" name="Check Box 65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09" r:id="rId315" name="Check Box 65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0" r:id="rId316" name="Check Box 65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1" r:id="rId317" name="Check Box 65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2" r:id="rId318" name="Check Box 65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3" r:id="rId319" name="Check Box 65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4" r:id="rId320" name="Check Box 65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5" r:id="rId321" name="Check Box 65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16" r:id="rId322" name="Check Box 66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17" r:id="rId323" name="Check Box 66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18" r:id="rId324" name="Check Box 66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19" r:id="rId325" name="Check Box 66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0" r:id="rId326" name="Check Box 66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1" r:id="rId327" name="Check Box 66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2" r:id="rId328" name="Check Box 666">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3" r:id="rId329" name="Check Box 667">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4" r:id="rId330" name="Check Box 668">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5" r:id="rId331" name="Check Box 669">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26" r:id="rId332" name="Check Box 670">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27" r:id="rId333" name="Check Box 671">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28" r:id="rId334" name="Check Box 672">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29" r:id="rId335" name="Check Box 673">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0" r:id="rId336" name="Check Box 674">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1" r:id="rId337" name="Check Box 675">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2" r:id="rId338" name="Check Box 676">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3" r:id="rId339" name="Check Box 677">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4" r:id="rId340" name="Check Box 678">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5" r:id="rId341" name="Check Box 679">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36" r:id="rId342" name="Check Box 680">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37" r:id="rId343" name="Check Box 681">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38" r:id="rId344" name="Check Box 682">
              <controlPr defaultSize="0" autoFill="0" autoLine="0" autoPict="0">
                <anchor moveWithCells="1" sizeWithCells="1">
                  <from>
                    <xdr:col>9</xdr:col>
                    <xdr:colOff>76200</xdr:colOff>
                    <xdr:row>186</xdr:row>
                    <xdr:rowOff>9525</xdr:rowOff>
                  </from>
                  <to>
                    <xdr:col>12</xdr:col>
                    <xdr:colOff>304800</xdr:colOff>
                    <xdr:row>187</xdr:row>
                    <xdr:rowOff>38100</xdr:rowOff>
                  </to>
                </anchor>
              </controlPr>
            </control>
          </mc:Choice>
        </mc:AlternateContent>
        <mc:AlternateContent xmlns:mc="http://schemas.openxmlformats.org/markup-compatibility/2006">
          <mc:Choice Requires="x14">
            <control shapeId="20139" r:id="rId345" name="Check Box 683">
              <controlPr defaultSize="0" autoFill="0" autoLine="0" autoPict="0">
                <anchor moveWithCells="1" sizeWithCells="1">
                  <from>
                    <xdr:col>12</xdr:col>
                    <xdr:colOff>123825</xdr:colOff>
                    <xdr:row>186</xdr:row>
                    <xdr:rowOff>9525</xdr:rowOff>
                  </from>
                  <to>
                    <xdr:col>16</xdr:col>
                    <xdr:colOff>142875</xdr:colOff>
                    <xdr:row>187</xdr:row>
                    <xdr:rowOff>47625</xdr:rowOff>
                  </to>
                </anchor>
              </controlPr>
            </control>
          </mc:Choice>
        </mc:AlternateContent>
        <mc:AlternateContent xmlns:mc="http://schemas.openxmlformats.org/markup-compatibility/2006">
          <mc:Choice Requires="x14">
            <control shapeId="20140" r:id="rId346" name="Check Box 684">
              <controlPr defaultSize="0" autoFill="0" autoLine="0" autoPict="0">
                <anchor moveWithCells="1" sizeWithCells="1">
                  <from>
                    <xdr:col>16</xdr:col>
                    <xdr:colOff>247650</xdr:colOff>
                    <xdr:row>186</xdr:row>
                    <xdr:rowOff>9525</xdr:rowOff>
                  </from>
                  <to>
                    <xdr:col>18</xdr:col>
                    <xdr:colOff>161925</xdr:colOff>
                    <xdr:row>187</xdr:row>
                    <xdr:rowOff>38100</xdr:rowOff>
                  </to>
                </anchor>
              </controlPr>
            </control>
          </mc:Choice>
        </mc:AlternateContent>
        <mc:AlternateContent xmlns:mc="http://schemas.openxmlformats.org/markup-compatibility/2006">
          <mc:Choice Requires="x14">
            <control shapeId="20141" r:id="rId347" name="Check Box 685">
              <controlPr defaultSize="0" autoFill="0" autoLine="0" autoPict="0">
                <anchor moveWithCells="1" sizeWithCells="1">
                  <from>
                    <xdr:col>18</xdr:col>
                    <xdr:colOff>123825</xdr:colOff>
                    <xdr:row>186</xdr:row>
                    <xdr:rowOff>9525</xdr:rowOff>
                  </from>
                  <to>
                    <xdr:col>21</xdr:col>
                    <xdr:colOff>285750</xdr:colOff>
                    <xdr:row>187</xdr:row>
                    <xdr:rowOff>38100</xdr:rowOff>
                  </to>
                </anchor>
              </controlPr>
            </control>
          </mc:Choice>
        </mc:AlternateContent>
        <mc:AlternateContent xmlns:mc="http://schemas.openxmlformats.org/markup-compatibility/2006">
          <mc:Choice Requires="x14">
            <control shapeId="20149" r:id="rId348" name="Check Box 69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0" r:id="rId349" name="Check Box 69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1" r:id="rId350" name="Check Box 69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2" r:id="rId351" name="Check Box 69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3" r:id="rId352" name="Check Box 69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4" r:id="rId353" name="Check Box 69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5" r:id="rId354" name="Check Box 69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56" r:id="rId355" name="Check Box 70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57" r:id="rId356" name="Check Box 70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58" r:id="rId357" name="Check Box 70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59" r:id="rId358" name="Check Box 70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0" r:id="rId359" name="Check Box 70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1" r:id="rId360" name="Check Box 70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2" r:id="rId361" name="Check Box 70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3" r:id="rId362" name="Check Box 70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4" r:id="rId363" name="Check Box 70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5" r:id="rId364" name="Check Box 70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66" r:id="rId365" name="Check Box 71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67" r:id="rId366" name="Check Box 71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68" r:id="rId367" name="Check Box 71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69" r:id="rId368" name="Check Box 71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0" r:id="rId369" name="Check Box 71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1" r:id="rId370" name="Check Box 71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2" r:id="rId371" name="Check Box 71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3" r:id="rId372" name="Check Box 717">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4" r:id="rId373" name="Check Box 718">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5" r:id="rId374" name="Check Box 719">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76" r:id="rId375" name="Check Box 720">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77" r:id="rId376" name="Check Box 721">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78" r:id="rId377" name="Check Box 722">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79" r:id="rId378" name="Check Box 723">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0" r:id="rId379" name="Check Box 724">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1" r:id="rId380" name="Check Box 725">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2" r:id="rId381" name="Check Box 726">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3" r:id="rId382" name="Check Box 727">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4" r:id="rId383" name="Check Box 728">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5" r:id="rId384" name="Check Box 729">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86" r:id="rId385" name="Check Box 730">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87" r:id="rId386" name="Check Box 731">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88" r:id="rId387" name="Check Box 732">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189" r:id="rId388" name="Check Box 733">
              <controlPr defaultSize="0" autoFill="0" autoLine="0" autoPict="0">
                <anchor moveWithCells="1" sizeWithCells="1">
                  <from>
                    <xdr:col>9</xdr:col>
                    <xdr:colOff>76200</xdr:colOff>
                    <xdr:row>202</xdr:row>
                    <xdr:rowOff>9525</xdr:rowOff>
                  </from>
                  <to>
                    <xdr:col>12</xdr:col>
                    <xdr:colOff>304800</xdr:colOff>
                    <xdr:row>203</xdr:row>
                    <xdr:rowOff>38100</xdr:rowOff>
                  </to>
                </anchor>
              </controlPr>
            </control>
          </mc:Choice>
        </mc:AlternateContent>
        <mc:AlternateContent xmlns:mc="http://schemas.openxmlformats.org/markup-compatibility/2006">
          <mc:Choice Requires="x14">
            <control shapeId="20190" r:id="rId389" name="Check Box 734">
              <controlPr defaultSize="0" autoFill="0" autoLine="0" autoPict="0">
                <anchor moveWithCells="1" sizeWithCells="1">
                  <from>
                    <xdr:col>12</xdr:col>
                    <xdr:colOff>123825</xdr:colOff>
                    <xdr:row>202</xdr:row>
                    <xdr:rowOff>9525</xdr:rowOff>
                  </from>
                  <to>
                    <xdr:col>16</xdr:col>
                    <xdr:colOff>142875</xdr:colOff>
                    <xdr:row>203</xdr:row>
                    <xdr:rowOff>47625</xdr:rowOff>
                  </to>
                </anchor>
              </controlPr>
            </control>
          </mc:Choice>
        </mc:AlternateContent>
        <mc:AlternateContent xmlns:mc="http://schemas.openxmlformats.org/markup-compatibility/2006">
          <mc:Choice Requires="x14">
            <control shapeId="20191" r:id="rId390" name="Check Box 735">
              <controlPr defaultSize="0" autoFill="0" autoLine="0" autoPict="0">
                <anchor moveWithCells="1" sizeWithCells="1">
                  <from>
                    <xdr:col>16</xdr:col>
                    <xdr:colOff>247650</xdr:colOff>
                    <xdr:row>202</xdr:row>
                    <xdr:rowOff>9525</xdr:rowOff>
                  </from>
                  <to>
                    <xdr:col>18</xdr:col>
                    <xdr:colOff>161925</xdr:colOff>
                    <xdr:row>203</xdr:row>
                    <xdr:rowOff>38100</xdr:rowOff>
                  </to>
                </anchor>
              </controlPr>
            </control>
          </mc:Choice>
        </mc:AlternateContent>
        <mc:AlternateContent xmlns:mc="http://schemas.openxmlformats.org/markup-compatibility/2006">
          <mc:Choice Requires="x14">
            <control shapeId="20192" r:id="rId391" name="Check Box 736">
              <controlPr defaultSize="0" autoFill="0" autoLine="0" autoPict="0">
                <anchor moveWithCells="1" sizeWithCells="1">
                  <from>
                    <xdr:col>18</xdr:col>
                    <xdr:colOff>123825</xdr:colOff>
                    <xdr:row>202</xdr:row>
                    <xdr:rowOff>9525</xdr:rowOff>
                  </from>
                  <to>
                    <xdr:col>21</xdr:col>
                    <xdr:colOff>285750</xdr:colOff>
                    <xdr:row>203</xdr:row>
                    <xdr:rowOff>38100</xdr:rowOff>
                  </to>
                </anchor>
              </controlPr>
            </control>
          </mc:Choice>
        </mc:AlternateContent>
        <mc:AlternateContent xmlns:mc="http://schemas.openxmlformats.org/markup-compatibility/2006">
          <mc:Choice Requires="x14">
            <control shapeId="20200" r:id="rId392" name="Check Box 74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1" r:id="rId393" name="Check Box 74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2" r:id="rId394" name="Check Box 74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3" r:id="rId395" name="Check Box 74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4" r:id="rId396" name="Check Box 74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5" r:id="rId397" name="Check Box 74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06" r:id="rId398" name="Check Box 75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07" r:id="rId399" name="Check Box 75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08" r:id="rId400" name="Check Box 75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09" r:id="rId401" name="Check Box 75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0" r:id="rId402" name="Check Box 75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1" r:id="rId403" name="Check Box 75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2" r:id="rId404" name="Check Box 75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3" r:id="rId405" name="Check Box 75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4" r:id="rId406" name="Check Box 75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5" r:id="rId407" name="Check Box 75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16" r:id="rId408" name="Check Box 76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17" r:id="rId409" name="Check Box 76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18" r:id="rId410" name="Check Box 76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19" r:id="rId411" name="Check Box 76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0" r:id="rId412" name="Check Box 76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1" r:id="rId413" name="Check Box 76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2" r:id="rId414" name="Check Box 76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3" r:id="rId415" name="Check Box 76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4" r:id="rId416" name="Check Box 76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5" r:id="rId417" name="Check Box 76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26" r:id="rId418" name="Check Box 77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27" r:id="rId419" name="Check Box 77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28" r:id="rId420" name="Check Box 772">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29" r:id="rId421" name="Check Box 773">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0" r:id="rId422" name="Check Box 774">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1" r:id="rId423" name="Check Box 775">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2" r:id="rId424" name="Check Box 776">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3" r:id="rId425" name="Check Box 777">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4" r:id="rId426" name="Check Box 778">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5" r:id="rId427" name="Check Box 779">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36" r:id="rId428" name="Check Box 780">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37" r:id="rId429" name="Check Box 781">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38" r:id="rId430" name="Check Box 782">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39" r:id="rId431" name="Check Box 783">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0" r:id="rId432" name="Check Box 784">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1" r:id="rId433" name="Check Box 785">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2" r:id="rId434" name="Check Box 786">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3" r:id="rId435" name="Check Box 787">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44" r:id="rId436" name="Check Box 788">
              <controlPr defaultSize="0" autoFill="0" autoLine="0" autoPict="0">
                <anchor moveWithCells="1" sizeWithCells="1">
                  <from>
                    <xdr:col>9</xdr:col>
                    <xdr:colOff>76200</xdr:colOff>
                    <xdr:row>224</xdr:row>
                    <xdr:rowOff>9525</xdr:rowOff>
                  </from>
                  <to>
                    <xdr:col>12</xdr:col>
                    <xdr:colOff>304800</xdr:colOff>
                    <xdr:row>225</xdr:row>
                    <xdr:rowOff>38100</xdr:rowOff>
                  </to>
                </anchor>
              </controlPr>
            </control>
          </mc:Choice>
        </mc:AlternateContent>
        <mc:AlternateContent xmlns:mc="http://schemas.openxmlformats.org/markup-compatibility/2006">
          <mc:Choice Requires="x14">
            <control shapeId="20245" r:id="rId437" name="Check Box 789">
              <controlPr defaultSize="0" autoFill="0" autoLine="0" autoPict="0">
                <anchor moveWithCells="1" sizeWithCells="1">
                  <from>
                    <xdr:col>12</xdr:col>
                    <xdr:colOff>123825</xdr:colOff>
                    <xdr:row>224</xdr:row>
                    <xdr:rowOff>9525</xdr:rowOff>
                  </from>
                  <to>
                    <xdr:col>16</xdr:col>
                    <xdr:colOff>142875</xdr:colOff>
                    <xdr:row>225</xdr:row>
                    <xdr:rowOff>47625</xdr:rowOff>
                  </to>
                </anchor>
              </controlPr>
            </control>
          </mc:Choice>
        </mc:AlternateContent>
        <mc:AlternateContent xmlns:mc="http://schemas.openxmlformats.org/markup-compatibility/2006">
          <mc:Choice Requires="x14">
            <control shapeId="20246" r:id="rId438" name="Check Box 790">
              <controlPr defaultSize="0" autoFill="0" autoLine="0" autoPict="0">
                <anchor moveWithCells="1" sizeWithCells="1">
                  <from>
                    <xdr:col>16</xdr:col>
                    <xdr:colOff>247650</xdr:colOff>
                    <xdr:row>224</xdr:row>
                    <xdr:rowOff>9525</xdr:rowOff>
                  </from>
                  <to>
                    <xdr:col>18</xdr:col>
                    <xdr:colOff>161925</xdr:colOff>
                    <xdr:row>225</xdr:row>
                    <xdr:rowOff>38100</xdr:rowOff>
                  </to>
                </anchor>
              </controlPr>
            </control>
          </mc:Choice>
        </mc:AlternateContent>
        <mc:AlternateContent xmlns:mc="http://schemas.openxmlformats.org/markup-compatibility/2006">
          <mc:Choice Requires="x14">
            <control shapeId="20247" r:id="rId439" name="Check Box 791">
              <controlPr defaultSize="0" autoFill="0" autoLine="0" autoPict="0">
                <anchor moveWithCells="1" sizeWithCells="1">
                  <from>
                    <xdr:col>18</xdr:col>
                    <xdr:colOff>123825</xdr:colOff>
                    <xdr:row>224</xdr:row>
                    <xdr:rowOff>9525</xdr:rowOff>
                  </from>
                  <to>
                    <xdr:col>21</xdr:col>
                    <xdr:colOff>285750</xdr:colOff>
                    <xdr:row>225</xdr:row>
                    <xdr:rowOff>38100</xdr:rowOff>
                  </to>
                </anchor>
              </controlPr>
            </control>
          </mc:Choice>
        </mc:AlternateContent>
        <mc:AlternateContent xmlns:mc="http://schemas.openxmlformats.org/markup-compatibility/2006">
          <mc:Choice Requires="x14">
            <control shapeId="20255" r:id="rId440" name="Check Box 79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56" r:id="rId441" name="Check Box 80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57" r:id="rId442" name="Check Box 80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58" r:id="rId443" name="Check Box 80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59" r:id="rId444" name="Check Box 80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0" r:id="rId445" name="Check Box 80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1" r:id="rId446" name="Check Box 80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2" r:id="rId447" name="Check Box 80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3" r:id="rId448" name="Check Box 80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4" r:id="rId449" name="Check Box 80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5" r:id="rId450" name="Check Box 80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66" r:id="rId451" name="Check Box 81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67" r:id="rId452" name="Check Box 81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68" r:id="rId453" name="Check Box 81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69" r:id="rId454" name="Check Box 81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0" r:id="rId455" name="Check Box 81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1" r:id="rId456" name="Check Box 81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2" r:id="rId457" name="Check Box 81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3" r:id="rId458" name="Check Box 81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4" r:id="rId459" name="Check Box 81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5" r:id="rId460" name="Check Box 81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76" r:id="rId461" name="Check Box 82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77" r:id="rId462" name="Check Box 82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78" r:id="rId463" name="Check Box 82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79" r:id="rId464" name="Check Box 82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0" r:id="rId465" name="Check Box 82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1" r:id="rId466" name="Check Box 82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2" r:id="rId467" name="Check Box 82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3" r:id="rId468" name="Check Box 82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4" r:id="rId469" name="Check Box 82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5" r:id="rId470" name="Check Box 82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86" r:id="rId471" name="Check Box 83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87" r:id="rId472" name="Check Box 831">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88" r:id="rId473" name="Check Box 832">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89" r:id="rId474" name="Check Box 833">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0" r:id="rId475" name="Check Box 834">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1" r:id="rId476" name="Check Box 835">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2" r:id="rId477" name="Check Box 836">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3" r:id="rId478" name="Check Box 837">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4" r:id="rId479" name="Check Box 838">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5" r:id="rId480" name="Check Box 839">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296" r:id="rId481" name="Check Box 840">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297" r:id="rId482" name="Check Box 841">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298" r:id="rId483" name="Check Box 842">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299" r:id="rId484" name="Check Box 843">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0" r:id="rId485" name="Check Box 844">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1" r:id="rId486" name="Check Box 845">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2" r:id="rId487" name="Check Box 846">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03" r:id="rId488" name="Check Box 847">
              <controlPr defaultSize="0" autoFill="0" autoLine="0" autoPict="0">
                <anchor moveWithCells="1" sizeWithCells="1">
                  <from>
                    <xdr:col>9</xdr:col>
                    <xdr:colOff>76200</xdr:colOff>
                    <xdr:row>240</xdr:row>
                    <xdr:rowOff>9525</xdr:rowOff>
                  </from>
                  <to>
                    <xdr:col>12</xdr:col>
                    <xdr:colOff>304800</xdr:colOff>
                    <xdr:row>241</xdr:row>
                    <xdr:rowOff>38100</xdr:rowOff>
                  </to>
                </anchor>
              </controlPr>
            </control>
          </mc:Choice>
        </mc:AlternateContent>
        <mc:AlternateContent xmlns:mc="http://schemas.openxmlformats.org/markup-compatibility/2006">
          <mc:Choice Requires="x14">
            <control shapeId="20304" r:id="rId489" name="Check Box 848">
              <controlPr defaultSize="0" autoFill="0" autoLine="0" autoPict="0">
                <anchor moveWithCells="1" sizeWithCells="1">
                  <from>
                    <xdr:col>12</xdr:col>
                    <xdr:colOff>123825</xdr:colOff>
                    <xdr:row>240</xdr:row>
                    <xdr:rowOff>9525</xdr:rowOff>
                  </from>
                  <to>
                    <xdr:col>16</xdr:col>
                    <xdr:colOff>142875</xdr:colOff>
                    <xdr:row>241</xdr:row>
                    <xdr:rowOff>47625</xdr:rowOff>
                  </to>
                </anchor>
              </controlPr>
            </control>
          </mc:Choice>
        </mc:AlternateContent>
        <mc:AlternateContent xmlns:mc="http://schemas.openxmlformats.org/markup-compatibility/2006">
          <mc:Choice Requires="x14">
            <control shapeId="20305" r:id="rId490" name="Check Box 849">
              <controlPr defaultSize="0" autoFill="0" autoLine="0" autoPict="0">
                <anchor moveWithCells="1" sizeWithCells="1">
                  <from>
                    <xdr:col>16</xdr:col>
                    <xdr:colOff>247650</xdr:colOff>
                    <xdr:row>240</xdr:row>
                    <xdr:rowOff>9525</xdr:rowOff>
                  </from>
                  <to>
                    <xdr:col>18</xdr:col>
                    <xdr:colOff>161925</xdr:colOff>
                    <xdr:row>241</xdr:row>
                    <xdr:rowOff>38100</xdr:rowOff>
                  </to>
                </anchor>
              </controlPr>
            </control>
          </mc:Choice>
        </mc:AlternateContent>
        <mc:AlternateContent xmlns:mc="http://schemas.openxmlformats.org/markup-compatibility/2006">
          <mc:Choice Requires="x14">
            <control shapeId="20306" r:id="rId491" name="Check Box 850">
              <controlPr defaultSize="0" autoFill="0" autoLine="0" autoPict="0">
                <anchor moveWithCells="1" sizeWithCells="1">
                  <from>
                    <xdr:col>18</xdr:col>
                    <xdr:colOff>123825</xdr:colOff>
                    <xdr:row>240</xdr:row>
                    <xdr:rowOff>9525</xdr:rowOff>
                  </from>
                  <to>
                    <xdr:col>21</xdr:col>
                    <xdr:colOff>285750</xdr:colOff>
                    <xdr:row>241</xdr:row>
                    <xdr:rowOff>38100</xdr:rowOff>
                  </to>
                </anchor>
              </controlPr>
            </control>
          </mc:Choice>
        </mc:AlternateContent>
        <mc:AlternateContent xmlns:mc="http://schemas.openxmlformats.org/markup-compatibility/2006">
          <mc:Choice Requires="x14">
            <control shapeId="20314" r:id="rId492" name="Check Box 85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5" r:id="rId493" name="Check Box 85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16" r:id="rId494" name="Check Box 86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17" r:id="rId495" name="Check Box 86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18" r:id="rId496" name="Check Box 86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19" r:id="rId497" name="Check Box 86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0" r:id="rId498" name="Check Box 86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1" r:id="rId499" name="Check Box 86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2" r:id="rId500" name="Check Box 86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3" r:id="rId501" name="Check Box 86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4" r:id="rId502" name="Check Box 86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5" r:id="rId503" name="Check Box 86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26" r:id="rId504" name="Check Box 87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27" r:id="rId505" name="Check Box 87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28" r:id="rId506" name="Check Box 87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29" r:id="rId507" name="Check Box 87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0" r:id="rId508" name="Check Box 87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1" r:id="rId509" name="Check Box 87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2" r:id="rId510" name="Check Box 87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3" r:id="rId511" name="Check Box 87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4" r:id="rId512" name="Check Box 87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5" r:id="rId513" name="Check Box 87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36" r:id="rId514" name="Check Box 88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37" r:id="rId515" name="Check Box 88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38" r:id="rId516" name="Check Box 88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39" r:id="rId517" name="Check Box 88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0" r:id="rId518" name="Check Box 88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1" r:id="rId519" name="Check Box 88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2" r:id="rId520" name="Check Box 88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3" r:id="rId521" name="Check Box 88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4" r:id="rId522" name="Check Box 88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5" r:id="rId523" name="Check Box 88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46" r:id="rId524" name="Check Box 89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47" r:id="rId525" name="Check Box 89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48" r:id="rId526" name="Check Box 89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49" r:id="rId527" name="Check Box 89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0" r:id="rId528" name="Check Box 894">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1" r:id="rId529" name="Check Box 895">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2" r:id="rId530" name="Check Box 896">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3" r:id="rId531" name="Check Box 897">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4" r:id="rId532" name="Check Box 898">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5" r:id="rId533" name="Check Box 899">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56" r:id="rId534" name="Check Box 900">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57" r:id="rId535" name="Check Box 901">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58" r:id="rId536" name="Check Box 902">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59" r:id="rId537" name="Check Box 903">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0" r:id="rId538" name="Check Box 904">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1" r:id="rId539" name="Check Box 905">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2" r:id="rId540" name="Check Box 906">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3" r:id="rId541" name="Check Box 907">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4" r:id="rId542" name="Check Box 908">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5" r:id="rId543" name="Check Box 909">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66" r:id="rId544" name="Check Box 910">
              <controlPr defaultSize="0" autoFill="0" autoLine="0" autoPict="0">
                <anchor moveWithCells="1" sizeWithCells="1">
                  <from>
                    <xdr:col>9</xdr:col>
                    <xdr:colOff>76200</xdr:colOff>
                    <xdr:row>256</xdr:row>
                    <xdr:rowOff>9525</xdr:rowOff>
                  </from>
                  <to>
                    <xdr:col>12</xdr:col>
                    <xdr:colOff>304800</xdr:colOff>
                    <xdr:row>257</xdr:row>
                    <xdr:rowOff>38100</xdr:rowOff>
                  </to>
                </anchor>
              </controlPr>
            </control>
          </mc:Choice>
        </mc:AlternateContent>
        <mc:AlternateContent xmlns:mc="http://schemas.openxmlformats.org/markup-compatibility/2006">
          <mc:Choice Requires="x14">
            <control shapeId="20367" r:id="rId545" name="Check Box 911">
              <controlPr defaultSize="0" autoFill="0" autoLine="0" autoPict="0">
                <anchor moveWithCells="1" sizeWithCells="1">
                  <from>
                    <xdr:col>12</xdr:col>
                    <xdr:colOff>123825</xdr:colOff>
                    <xdr:row>256</xdr:row>
                    <xdr:rowOff>9525</xdr:rowOff>
                  </from>
                  <to>
                    <xdr:col>16</xdr:col>
                    <xdr:colOff>142875</xdr:colOff>
                    <xdr:row>257</xdr:row>
                    <xdr:rowOff>47625</xdr:rowOff>
                  </to>
                </anchor>
              </controlPr>
            </control>
          </mc:Choice>
        </mc:AlternateContent>
        <mc:AlternateContent xmlns:mc="http://schemas.openxmlformats.org/markup-compatibility/2006">
          <mc:Choice Requires="x14">
            <control shapeId="20368" r:id="rId546" name="Check Box 912">
              <controlPr defaultSize="0" autoFill="0" autoLine="0" autoPict="0">
                <anchor moveWithCells="1" sizeWithCells="1">
                  <from>
                    <xdr:col>16</xdr:col>
                    <xdr:colOff>247650</xdr:colOff>
                    <xdr:row>256</xdr:row>
                    <xdr:rowOff>9525</xdr:rowOff>
                  </from>
                  <to>
                    <xdr:col>18</xdr:col>
                    <xdr:colOff>161925</xdr:colOff>
                    <xdr:row>257</xdr:row>
                    <xdr:rowOff>38100</xdr:rowOff>
                  </to>
                </anchor>
              </controlPr>
            </control>
          </mc:Choice>
        </mc:AlternateContent>
        <mc:AlternateContent xmlns:mc="http://schemas.openxmlformats.org/markup-compatibility/2006">
          <mc:Choice Requires="x14">
            <control shapeId="20369" r:id="rId547" name="Check Box 913">
              <controlPr defaultSize="0" autoFill="0" autoLine="0" autoPict="0">
                <anchor moveWithCells="1" sizeWithCells="1">
                  <from>
                    <xdr:col>18</xdr:col>
                    <xdr:colOff>123825</xdr:colOff>
                    <xdr:row>256</xdr:row>
                    <xdr:rowOff>9525</xdr:rowOff>
                  </from>
                  <to>
                    <xdr:col>21</xdr:col>
                    <xdr:colOff>285750</xdr:colOff>
                    <xdr:row>257</xdr:row>
                    <xdr:rowOff>38100</xdr:rowOff>
                  </to>
                </anchor>
              </controlPr>
            </control>
          </mc:Choice>
        </mc:AlternateContent>
        <mc:AlternateContent xmlns:mc="http://schemas.openxmlformats.org/markup-compatibility/2006">
          <mc:Choice Requires="x14">
            <control shapeId="20377" r:id="rId548" name="Check Box 92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78" r:id="rId549" name="Check Box 92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79" r:id="rId550" name="Check Box 92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0" r:id="rId551" name="Check Box 92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1" r:id="rId552" name="Check Box 92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2" r:id="rId553" name="Check Box 92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3" r:id="rId554" name="Check Box 92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4" r:id="rId555" name="Check Box 92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5" r:id="rId556" name="Check Box 92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86" r:id="rId557" name="Check Box 93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87" r:id="rId558" name="Check Box 93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88" r:id="rId559" name="Check Box 93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89" r:id="rId560" name="Check Box 93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0" r:id="rId561" name="Check Box 93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1" r:id="rId562" name="Check Box 93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2" r:id="rId563" name="Check Box 93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3" r:id="rId564" name="Check Box 93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4" r:id="rId565" name="Check Box 93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5" r:id="rId566" name="Check Box 93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396" r:id="rId567" name="Check Box 94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397" r:id="rId568" name="Check Box 94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398" r:id="rId569" name="Check Box 94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399" r:id="rId570" name="Check Box 94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0" r:id="rId571" name="Check Box 94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1" r:id="rId572" name="Check Box 94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2" r:id="rId573" name="Check Box 94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3" r:id="rId574" name="Check Box 94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4" r:id="rId575" name="Check Box 94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5" r:id="rId576" name="Check Box 94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06" r:id="rId577" name="Check Box 95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07" r:id="rId578" name="Check Box 95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08" r:id="rId579" name="Check Box 95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09" r:id="rId580" name="Check Box 95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0" r:id="rId581" name="Check Box 95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1" r:id="rId582" name="Check Box 95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2" r:id="rId583" name="Check Box 95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3" r:id="rId584" name="Check Box 95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4" r:id="rId585" name="Check Box 95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5" r:id="rId586" name="Check Box 95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16" r:id="rId587" name="Check Box 96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17" r:id="rId588" name="Check Box 961">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18" r:id="rId589" name="Check Box 962">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19" r:id="rId590" name="Check Box 963">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0" r:id="rId591" name="Check Box 964">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1" r:id="rId592" name="Check Box 965">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2" r:id="rId593" name="Check Box 966">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3" r:id="rId594" name="Check Box 967">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4" r:id="rId595" name="Check Box 968">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5" r:id="rId596" name="Check Box 969">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26" r:id="rId597" name="Check Box 970">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27" r:id="rId598" name="Check Box 971">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28" r:id="rId599" name="Check Box 972">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29" r:id="rId600" name="Check Box 973">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0" r:id="rId601" name="Check Box 974">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1" r:id="rId602" name="Check Box 975">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2" r:id="rId603" name="Check Box 976">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33" r:id="rId604" name="Check Box 977">
              <controlPr defaultSize="0" autoFill="0" autoLine="0" autoPict="0">
                <anchor moveWithCells="1" sizeWithCells="1">
                  <from>
                    <xdr:col>9</xdr:col>
                    <xdr:colOff>76200</xdr:colOff>
                    <xdr:row>278</xdr:row>
                    <xdr:rowOff>9525</xdr:rowOff>
                  </from>
                  <to>
                    <xdr:col>12</xdr:col>
                    <xdr:colOff>304800</xdr:colOff>
                    <xdr:row>279</xdr:row>
                    <xdr:rowOff>38100</xdr:rowOff>
                  </to>
                </anchor>
              </controlPr>
            </control>
          </mc:Choice>
        </mc:AlternateContent>
        <mc:AlternateContent xmlns:mc="http://schemas.openxmlformats.org/markup-compatibility/2006">
          <mc:Choice Requires="x14">
            <control shapeId="20434" r:id="rId605" name="Check Box 978">
              <controlPr defaultSize="0" autoFill="0" autoLine="0" autoPict="0">
                <anchor moveWithCells="1" sizeWithCells="1">
                  <from>
                    <xdr:col>12</xdr:col>
                    <xdr:colOff>123825</xdr:colOff>
                    <xdr:row>278</xdr:row>
                    <xdr:rowOff>9525</xdr:rowOff>
                  </from>
                  <to>
                    <xdr:col>16</xdr:col>
                    <xdr:colOff>142875</xdr:colOff>
                    <xdr:row>279</xdr:row>
                    <xdr:rowOff>47625</xdr:rowOff>
                  </to>
                </anchor>
              </controlPr>
            </control>
          </mc:Choice>
        </mc:AlternateContent>
        <mc:AlternateContent xmlns:mc="http://schemas.openxmlformats.org/markup-compatibility/2006">
          <mc:Choice Requires="x14">
            <control shapeId="20435" r:id="rId606" name="Check Box 979">
              <controlPr defaultSize="0" autoFill="0" autoLine="0" autoPict="0">
                <anchor moveWithCells="1" sizeWithCells="1">
                  <from>
                    <xdr:col>16</xdr:col>
                    <xdr:colOff>247650</xdr:colOff>
                    <xdr:row>278</xdr:row>
                    <xdr:rowOff>9525</xdr:rowOff>
                  </from>
                  <to>
                    <xdr:col>18</xdr:col>
                    <xdr:colOff>161925</xdr:colOff>
                    <xdr:row>279</xdr:row>
                    <xdr:rowOff>38100</xdr:rowOff>
                  </to>
                </anchor>
              </controlPr>
            </control>
          </mc:Choice>
        </mc:AlternateContent>
        <mc:AlternateContent xmlns:mc="http://schemas.openxmlformats.org/markup-compatibility/2006">
          <mc:Choice Requires="x14">
            <control shapeId="20436" r:id="rId607" name="Check Box 980">
              <controlPr defaultSize="0" autoFill="0" autoLine="0" autoPict="0">
                <anchor moveWithCells="1" sizeWithCells="1">
                  <from>
                    <xdr:col>18</xdr:col>
                    <xdr:colOff>123825</xdr:colOff>
                    <xdr:row>278</xdr:row>
                    <xdr:rowOff>9525</xdr:rowOff>
                  </from>
                  <to>
                    <xdr:col>21</xdr:col>
                    <xdr:colOff>285750</xdr:colOff>
                    <xdr:row>279</xdr:row>
                    <xdr:rowOff>38100</xdr:rowOff>
                  </to>
                </anchor>
              </controlPr>
            </control>
          </mc:Choice>
        </mc:AlternateContent>
        <mc:AlternateContent xmlns:mc="http://schemas.openxmlformats.org/markup-compatibility/2006">
          <mc:Choice Requires="x14">
            <control shapeId="20444" r:id="rId608" name="Check Box 98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5" r:id="rId609" name="Check Box 98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46" r:id="rId610" name="Check Box 99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47" r:id="rId611" name="Check Box 99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48" r:id="rId612" name="Check Box 99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49" r:id="rId613" name="Check Box 99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0" r:id="rId614" name="Check Box 99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1" r:id="rId615" name="Check Box 99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2" r:id="rId616" name="Check Box 99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3" r:id="rId617" name="Check Box 99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4" r:id="rId618" name="Check Box 99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5" r:id="rId619" name="Check Box 99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56" r:id="rId620" name="Check Box 100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57" r:id="rId621" name="Check Box 100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58" r:id="rId622" name="Check Box 100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59" r:id="rId623" name="Check Box 100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0" r:id="rId624" name="Check Box 100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1" r:id="rId625" name="Check Box 100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2" r:id="rId626" name="Check Box 100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3" r:id="rId627" name="Check Box 100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4" r:id="rId628" name="Check Box 100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5" r:id="rId629" name="Check Box 100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66" r:id="rId630" name="Check Box 101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67" r:id="rId631" name="Check Box 101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68" r:id="rId632" name="Check Box 101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69" r:id="rId633" name="Check Box 101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0" r:id="rId634" name="Check Box 101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1" r:id="rId635" name="Check Box 101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2" r:id="rId636" name="Check Box 101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3" r:id="rId637" name="Check Box 101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4" r:id="rId638" name="Check Box 101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5" r:id="rId639" name="Check Box 101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0476" r:id="rId640" name="Check Box 102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0477" r:id="rId641" name="Check Box 102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0478" r:id="rId642" name="Check Box 102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0479" r:id="rId643" name="Check Box 102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28" r:id="rId644" name="Check Box 102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29" r:id="rId645" name="Check Box 102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0" r:id="rId646" name="Check Box 102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1" r:id="rId647" name="Check Box 102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2" r:id="rId648" name="Check Box 102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3" r:id="rId649" name="Check Box 102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4" r:id="rId650" name="Check Box 103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5" r:id="rId651" name="Check Box 103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36" r:id="rId652" name="Check Box 1032">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37" r:id="rId653" name="Check Box 1033">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38" r:id="rId654" name="Check Box 1034">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39" r:id="rId655" name="Check Box 1035">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0" r:id="rId656" name="Check Box 1036">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1" r:id="rId657" name="Check Box 1037">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2" r:id="rId658" name="Check Box 1038">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3" r:id="rId659" name="Check Box 1039">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4" r:id="rId660" name="Check Box 1040">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5" r:id="rId661" name="Check Box 1041">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46" r:id="rId662" name="Check Box 1042">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47" r:id="rId663" name="Check Box 1043">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48" r:id="rId664" name="Check Box 1044">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49" r:id="rId665" name="Check Box 1045">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0" r:id="rId666" name="Check Box 1046">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1" r:id="rId667" name="Check Box 1047">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52" r:id="rId668" name="Check Box 1048">
              <controlPr defaultSize="0" autoFill="0" autoLine="0" autoPict="0">
                <anchor moveWithCells="1" sizeWithCells="1">
                  <from>
                    <xdr:col>9</xdr:col>
                    <xdr:colOff>76200</xdr:colOff>
                    <xdr:row>294</xdr:row>
                    <xdr:rowOff>9525</xdr:rowOff>
                  </from>
                  <to>
                    <xdr:col>12</xdr:col>
                    <xdr:colOff>304800</xdr:colOff>
                    <xdr:row>295</xdr:row>
                    <xdr:rowOff>38100</xdr:rowOff>
                  </to>
                </anchor>
              </controlPr>
            </control>
          </mc:Choice>
        </mc:AlternateContent>
        <mc:AlternateContent xmlns:mc="http://schemas.openxmlformats.org/markup-compatibility/2006">
          <mc:Choice Requires="x14">
            <control shapeId="22553" r:id="rId669" name="Check Box 1049">
              <controlPr defaultSize="0" autoFill="0" autoLine="0" autoPict="0">
                <anchor moveWithCells="1" sizeWithCells="1">
                  <from>
                    <xdr:col>12</xdr:col>
                    <xdr:colOff>123825</xdr:colOff>
                    <xdr:row>294</xdr:row>
                    <xdr:rowOff>9525</xdr:rowOff>
                  </from>
                  <to>
                    <xdr:col>16</xdr:col>
                    <xdr:colOff>142875</xdr:colOff>
                    <xdr:row>295</xdr:row>
                    <xdr:rowOff>47625</xdr:rowOff>
                  </to>
                </anchor>
              </controlPr>
            </control>
          </mc:Choice>
        </mc:AlternateContent>
        <mc:AlternateContent xmlns:mc="http://schemas.openxmlformats.org/markup-compatibility/2006">
          <mc:Choice Requires="x14">
            <control shapeId="22554" r:id="rId670" name="Check Box 1050">
              <controlPr defaultSize="0" autoFill="0" autoLine="0" autoPict="0">
                <anchor moveWithCells="1" sizeWithCells="1">
                  <from>
                    <xdr:col>16</xdr:col>
                    <xdr:colOff>247650</xdr:colOff>
                    <xdr:row>294</xdr:row>
                    <xdr:rowOff>9525</xdr:rowOff>
                  </from>
                  <to>
                    <xdr:col>18</xdr:col>
                    <xdr:colOff>161925</xdr:colOff>
                    <xdr:row>295</xdr:row>
                    <xdr:rowOff>38100</xdr:rowOff>
                  </to>
                </anchor>
              </controlPr>
            </control>
          </mc:Choice>
        </mc:AlternateContent>
        <mc:AlternateContent xmlns:mc="http://schemas.openxmlformats.org/markup-compatibility/2006">
          <mc:Choice Requires="x14">
            <control shapeId="22555" r:id="rId671" name="Check Box 1051">
              <controlPr defaultSize="0" autoFill="0" autoLine="0" autoPict="0">
                <anchor moveWithCells="1" sizeWithCells="1">
                  <from>
                    <xdr:col>18</xdr:col>
                    <xdr:colOff>123825</xdr:colOff>
                    <xdr:row>294</xdr:row>
                    <xdr:rowOff>9525</xdr:rowOff>
                  </from>
                  <to>
                    <xdr:col>21</xdr:col>
                    <xdr:colOff>285750</xdr:colOff>
                    <xdr:row>295</xdr:row>
                    <xdr:rowOff>38100</xdr:rowOff>
                  </to>
                </anchor>
              </controlPr>
            </control>
          </mc:Choice>
        </mc:AlternateContent>
        <mc:AlternateContent xmlns:mc="http://schemas.openxmlformats.org/markup-compatibility/2006">
          <mc:Choice Requires="x14">
            <control shapeId="22563" r:id="rId672" name="Check Box 105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4" r:id="rId673" name="Check Box 106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5" r:id="rId674" name="Check Box 106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66" r:id="rId675" name="Check Box 106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67" r:id="rId676" name="Check Box 106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68" r:id="rId677" name="Check Box 106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69" r:id="rId678" name="Check Box 106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0" r:id="rId679" name="Check Box 106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1" r:id="rId680" name="Check Box 106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2" r:id="rId681" name="Check Box 106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3" r:id="rId682" name="Check Box 106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4" r:id="rId683" name="Check Box 107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5" r:id="rId684" name="Check Box 107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76" r:id="rId685" name="Check Box 107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77" r:id="rId686" name="Check Box 107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78" r:id="rId687" name="Check Box 107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79" r:id="rId688" name="Check Box 107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0" r:id="rId689" name="Check Box 107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1" r:id="rId690" name="Check Box 107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2" r:id="rId691" name="Check Box 107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3" r:id="rId692" name="Check Box 107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4" r:id="rId693" name="Check Box 108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5" r:id="rId694" name="Check Box 108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86" r:id="rId695" name="Check Box 108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87" r:id="rId696" name="Check Box 108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88" r:id="rId697" name="Check Box 108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89" r:id="rId698" name="Check Box 108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0" r:id="rId699" name="Check Box 108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1" r:id="rId700" name="Check Box 108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2" r:id="rId701" name="Check Box 108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3" r:id="rId702" name="Check Box 108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4" r:id="rId703" name="Check Box 109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5" r:id="rId704" name="Check Box 109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596" r:id="rId705" name="Check Box 109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597" r:id="rId706" name="Check Box 109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598" r:id="rId707" name="Check Box 109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599" r:id="rId708" name="Check Box 109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0" r:id="rId709" name="Check Box 109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1" r:id="rId710" name="Check Box 109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2" r:id="rId711" name="Check Box 109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3" r:id="rId712" name="Check Box 109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4" r:id="rId713" name="Check Box 110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5" r:id="rId714" name="Check Box 110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06" r:id="rId715" name="Check Box 110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07" r:id="rId716" name="Check Box 110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08" r:id="rId717" name="Check Box 110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09" r:id="rId718" name="Check Box 110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0" r:id="rId719" name="Check Box 110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1" r:id="rId720" name="Check Box 1107">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2" r:id="rId721" name="Check Box 1108">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3" r:id="rId722" name="Check Box 1109">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4" r:id="rId723" name="Check Box 1110">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5" r:id="rId724" name="Check Box 1111">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16" r:id="rId725" name="Check Box 1112">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17" r:id="rId726" name="Check Box 1113">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18" r:id="rId727" name="Check Box 1114">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19" r:id="rId728" name="Check Box 1115">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0" r:id="rId729" name="Check Box 1116">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1" r:id="rId730" name="Check Box 1117">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2" r:id="rId731" name="Check Box 1118">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3" r:id="rId732" name="Check Box 1119">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4" r:id="rId733" name="Check Box 1120">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5" r:id="rId734" name="Check Box 1121">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26" r:id="rId735" name="Check Box 1122">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27" r:id="rId736" name="Check Box 1123">
              <controlPr defaultSize="0" autoFill="0" autoLine="0" autoPict="0">
                <anchor moveWithCells="1" sizeWithCells="1">
                  <from>
                    <xdr:col>9</xdr:col>
                    <xdr:colOff>76200</xdr:colOff>
                    <xdr:row>310</xdr:row>
                    <xdr:rowOff>9525</xdr:rowOff>
                  </from>
                  <to>
                    <xdr:col>12</xdr:col>
                    <xdr:colOff>304800</xdr:colOff>
                    <xdr:row>311</xdr:row>
                    <xdr:rowOff>38100</xdr:rowOff>
                  </to>
                </anchor>
              </controlPr>
            </control>
          </mc:Choice>
        </mc:AlternateContent>
        <mc:AlternateContent xmlns:mc="http://schemas.openxmlformats.org/markup-compatibility/2006">
          <mc:Choice Requires="x14">
            <control shapeId="22628" r:id="rId737" name="Check Box 1124">
              <controlPr defaultSize="0" autoFill="0" autoLine="0" autoPict="0">
                <anchor moveWithCells="1" sizeWithCells="1">
                  <from>
                    <xdr:col>12</xdr:col>
                    <xdr:colOff>123825</xdr:colOff>
                    <xdr:row>310</xdr:row>
                    <xdr:rowOff>9525</xdr:rowOff>
                  </from>
                  <to>
                    <xdr:col>16</xdr:col>
                    <xdr:colOff>142875</xdr:colOff>
                    <xdr:row>311</xdr:row>
                    <xdr:rowOff>47625</xdr:rowOff>
                  </to>
                </anchor>
              </controlPr>
            </control>
          </mc:Choice>
        </mc:AlternateContent>
        <mc:AlternateContent xmlns:mc="http://schemas.openxmlformats.org/markup-compatibility/2006">
          <mc:Choice Requires="x14">
            <control shapeId="22629" r:id="rId738" name="Check Box 1125">
              <controlPr defaultSize="0" autoFill="0" autoLine="0" autoPict="0">
                <anchor moveWithCells="1" sizeWithCells="1">
                  <from>
                    <xdr:col>16</xdr:col>
                    <xdr:colOff>247650</xdr:colOff>
                    <xdr:row>310</xdr:row>
                    <xdr:rowOff>9525</xdr:rowOff>
                  </from>
                  <to>
                    <xdr:col>18</xdr:col>
                    <xdr:colOff>161925</xdr:colOff>
                    <xdr:row>311</xdr:row>
                    <xdr:rowOff>38100</xdr:rowOff>
                  </to>
                </anchor>
              </controlPr>
            </control>
          </mc:Choice>
        </mc:AlternateContent>
        <mc:AlternateContent xmlns:mc="http://schemas.openxmlformats.org/markup-compatibility/2006">
          <mc:Choice Requires="x14">
            <control shapeId="22630" r:id="rId739" name="Check Box 1126">
              <controlPr defaultSize="0" autoFill="0" autoLine="0" autoPict="0">
                <anchor moveWithCells="1" sizeWithCells="1">
                  <from>
                    <xdr:col>18</xdr:col>
                    <xdr:colOff>123825</xdr:colOff>
                    <xdr:row>310</xdr:row>
                    <xdr:rowOff>9525</xdr:rowOff>
                  </from>
                  <to>
                    <xdr:col>21</xdr:col>
                    <xdr:colOff>285750</xdr:colOff>
                    <xdr:row>311</xdr:row>
                    <xdr:rowOff>38100</xdr:rowOff>
                  </to>
                </anchor>
              </controlPr>
            </control>
          </mc:Choice>
        </mc:AlternateContent>
        <mc:AlternateContent xmlns:mc="http://schemas.openxmlformats.org/markup-compatibility/2006">
          <mc:Choice Requires="x14">
            <control shapeId="22638" r:id="rId740" name="Check Box 113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39" r:id="rId741" name="Check Box 113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0" r:id="rId742" name="Check Box 113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1" r:id="rId743" name="Check Box 113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2" r:id="rId744" name="Check Box 113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3" r:id="rId745" name="Check Box 113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4" r:id="rId746" name="Check Box 114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5" r:id="rId747" name="Check Box 114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46" r:id="rId748" name="Check Box 114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47" r:id="rId749" name="Check Box 114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48" r:id="rId750" name="Check Box 114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49" r:id="rId751" name="Check Box 114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0" r:id="rId752" name="Check Box 114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1" r:id="rId753" name="Check Box 114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2" r:id="rId754" name="Check Box 114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3" r:id="rId755" name="Check Box 114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4" r:id="rId756" name="Check Box 115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5" r:id="rId757" name="Check Box 115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56" r:id="rId758" name="Check Box 115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57" r:id="rId759" name="Check Box 115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58" r:id="rId760" name="Check Box 115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59" r:id="rId761" name="Check Box 115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0" r:id="rId762" name="Check Box 115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1" r:id="rId763" name="Check Box 115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2" r:id="rId764" name="Check Box 115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3" r:id="rId765" name="Check Box 115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4" r:id="rId766" name="Check Box 116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5" r:id="rId767" name="Check Box 116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66" r:id="rId768" name="Check Box 116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67" r:id="rId769" name="Check Box 116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68" r:id="rId770" name="Check Box 116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69" r:id="rId771" name="Check Box 116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0" r:id="rId772" name="Check Box 116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1" r:id="rId773" name="Check Box 116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2" r:id="rId774" name="Check Box 116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3" r:id="rId775" name="Check Box 116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4" r:id="rId776" name="Check Box 117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5" r:id="rId777" name="Check Box 117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76" r:id="rId778" name="Check Box 117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77" r:id="rId779" name="Check Box 117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78" r:id="rId780" name="Check Box 117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79" r:id="rId781" name="Check Box 117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0" r:id="rId782" name="Check Box 117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1" r:id="rId783" name="Check Box 117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2" r:id="rId784" name="Check Box 117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3" r:id="rId785" name="Check Box 117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4" r:id="rId786" name="Check Box 118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5" r:id="rId787" name="Check Box 118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86" r:id="rId788" name="Check Box 118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87" r:id="rId789" name="Check Box 118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88" r:id="rId790" name="Check Box 118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89" r:id="rId791" name="Check Box 118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0" r:id="rId792" name="Check Box 1186">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1" r:id="rId793" name="Check Box 1187">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2" r:id="rId794" name="Check Box 1188">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3" r:id="rId795" name="Check Box 1189">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4" r:id="rId796" name="Check Box 1190">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5" r:id="rId797" name="Check Box 1191">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696" r:id="rId798" name="Check Box 1192">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697" r:id="rId799" name="Check Box 1193">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698" r:id="rId800" name="Check Box 1194">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699" r:id="rId801" name="Check Box 1195">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0" r:id="rId802" name="Check Box 1196">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1" r:id="rId803" name="Check Box 1197">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2" r:id="rId804" name="Check Box 1198">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3" r:id="rId805" name="Check Box 1199">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4" r:id="rId806" name="Check Box 1200">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5" r:id="rId807" name="Check Box 1201">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06" r:id="rId808" name="Check Box 1202">
              <controlPr defaultSize="0" autoFill="0" autoLine="0" autoPict="0">
                <anchor moveWithCells="1" sizeWithCells="1">
                  <from>
                    <xdr:col>9</xdr:col>
                    <xdr:colOff>76200</xdr:colOff>
                    <xdr:row>332</xdr:row>
                    <xdr:rowOff>9525</xdr:rowOff>
                  </from>
                  <to>
                    <xdr:col>12</xdr:col>
                    <xdr:colOff>304800</xdr:colOff>
                    <xdr:row>333</xdr:row>
                    <xdr:rowOff>38100</xdr:rowOff>
                  </to>
                </anchor>
              </controlPr>
            </control>
          </mc:Choice>
        </mc:AlternateContent>
        <mc:AlternateContent xmlns:mc="http://schemas.openxmlformats.org/markup-compatibility/2006">
          <mc:Choice Requires="x14">
            <control shapeId="22707" r:id="rId809" name="Check Box 1203">
              <controlPr defaultSize="0" autoFill="0" autoLine="0" autoPict="0">
                <anchor moveWithCells="1" sizeWithCells="1">
                  <from>
                    <xdr:col>12</xdr:col>
                    <xdr:colOff>123825</xdr:colOff>
                    <xdr:row>332</xdr:row>
                    <xdr:rowOff>9525</xdr:rowOff>
                  </from>
                  <to>
                    <xdr:col>16</xdr:col>
                    <xdr:colOff>142875</xdr:colOff>
                    <xdr:row>333</xdr:row>
                    <xdr:rowOff>47625</xdr:rowOff>
                  </to>
                </anchor>
              </controlPr>
            </control>
          </mc:Choice>
        </mc:AlternateContent>
        <mc:AlternateContent xmlns:mc="http://schemas.openxmlformats.org/markup-compatibility/2006">
          <mc:Choice Requires="x14">
            <control shapeId="22708" r:id="rId810" name="Check Box 1204">
              <controlPr defaultSize="0" autoFill="0" autoLine="0" autoPict="0">
                <anchor moveWithCells="1" sizeWithCells="1">
                  <from>
                    <xdr:col>16</xdr:col>
                    <xdr:colOff>247650</xdr:colOff>
                    <xdr:row>332</xdr:row>
                    <xdr:rowOff>9525</xdr:rowOff>
                  </from>
                  <to>
                    <xdr:col>18</xdr:col>
                    <xdr:colOff>161925</xdr:colOff>
                    <xdr:row>333</xdr:row>
                    <xdr:rowOff>38100</xdr:rowOff>
                  </to>
                </anchor>
              </controlPr>
            </control>
          </mc:Choice>
        </mc:AlternateContent>
        <mc:AlternateContent xmlns:mc="http://schemas.openxmlformats.org/markup-compatibility/2006">
          <mc:Choice Requires="x14">
            <control shapeId="22709" r:id="rId811" name="Check Box 1205">
              <controlPr defaultSize="0" autoFill="0" autoLine="0" autoPict="0">
                <anchor moveWithCells="1" sizeWithCells="1">
                  <from>
                    <xdr:col>18</xdr:col>
                    <xdr:colOff>123825</xdr:colOff>
                    <xdr:row>332</xdr:row>
                    <xdr:rowOff>9525</xdr:rowOff>
                  </from>
                  <to>
                    <xdr:col>21</xdr:col>
                    <xdr:colOff>285750</xdr:colOff>
                    <xdr:row>333</xdr:row>
                    <xdr:rowOff>38100</xdr:rowOff>
                  </to>
                </anchor>
              </controlPr>
            </control>
          </mc:Choice>
        </mc:AlternateContent>
        <mc:AlternateContent xmlns:mc="http://schemas.openxmlformats.org/markup-compatibility/2006">
          <mc:Choice Requires="x14">
            <control shapeId="22717" r:id="rId812" name="Check Box 121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18" r:id="rId813" name="Check Box 121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19" r:id="rId814" name="Check Box 121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0" r:id="rId815" name="Check Box 121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1" r:id="rId816" name="Check Box 121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2" r:id="rId817" name="Check Box 121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3" r:id="rId818" name="Check Box 121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4" r:id="rId819" name="Check Box 122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5" r:id="rId820" name="Check Box 122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26" r:id="rId821" name="Check Box 122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27" r:id="rId822" name="Check Box 122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28" r:id="rId823" name="Check Box 122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29" r:id="rId824" name="Check Box 122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0" r:id="rId825" name="Check Box 122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1" r:id="rId826" name="Check Box 122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2" r:id="rId827" name="Check Box 122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3" r:id="rId828" name="Check Box 122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4" r:id="rId829" name="Check Box 123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5" r:id="rId830" name="Check Box 123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36" r:id="rId831" name="Check Box 123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37" r:id="rId832" name="Check Box 123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38" r:id="rId833" name="Check Box 123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39" r:id="rId834" name="Check Box 123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0" r:id="rId835" name="Check Box 123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1" r:id="rId836" name="Check Box 123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2" r:id="rId837" name="Check Box 123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3" r:id="rId838" name="Check Box 123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4" r:id="rId839" name="Check Box 124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5" r:id="rId840" name="Check Box 124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46" r:id="rId841" name="Check Box 124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47" r:id="rId842" name="Check Box 124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48" r:id="rId843" name="Check Box 124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49" r:id="rId844" name="Check Box 124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0" r:id="rId845" name="Check Box 124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1" r:id="rId846" name="Check Box 124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2" r:id="rId847" name="Check Box 124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3" r:id="rId848" name="Check Box 124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4" r:id="rId849" name="Check Box 125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5" r:id="rId850" name="Check Box 125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56" r:id="rId851" name="Check Box 125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57" r:id="rId852" name="Check Box 125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58" r:id="rId853" name="Check Box 125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59" r:id="rId854" name="Check Box 125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0" r:id="rId855" name="Check Box 125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1" r:id="rId856" name="Check Box 125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2" r:id="rId857" name="Check Box 125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3" r:id="rId858" name="Check Box 125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4" r:id="rId859" name="Check Box 126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5" r:id="rId860" name="Check Box 126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66" r:id="rId861" name="Check Box 126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67" r:id="rId862" name="Check Box 126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68" r:id="rId863" name="Check Box 126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69" r:id="rId864" name="Check Box 126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0" r:id="rId865" name="Check Box 126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1" r:id="rId866" name="Check Box 126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2" r:id="rId867" name="Check Box 126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3" r:id="rId868" name="Check Box 1269">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4" r:id="rId869" name="Check Box 1270">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5" r:id="rId870" name="Check Box 1271">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76" r:id="rId871" name="Check Box 1272">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77" r:id="rId872" name="Check Box 1273">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78" r:id="rId873" name="Check Box 1274">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79" r:id="rId874" name="Check Box 1275">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0" r:id="rId875" name="Check Box 1276">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1" r:id="rId876" name="Check Box 1277">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2" r:id="rId877" name="Check Box 1278">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3" r:id="rId878" name="Check Box 1279">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4" r:id="rId879" name="Check Box 1280">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5" r:id="rId880" name="Check Box 1281">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86" r:id="rId881" name="Check Box 1282">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87" r:id="rId882" name="Check Box 1283">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88" r:id="rId883" name="Check Box 1284">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789" r:id="rId884" name="Check Box 1285">
              <controlPr defaultSize="0" autoFill="0" autoLine="0" autoPict="0">
                <anchor moveWithCells="1" sizeWithCells="1">
                  <from>
                    <xdr:col>9</xdr:col>
                    <xdr:colOff>76200</xdr:colOff>
                    <xdr:row>348</xdr:row>
                    <xdr:rowOff>9525</xdr:rowOff>
                  </from>
                  <to>
                    <xdr:col>12</xdr:col>
                    <xdr:colOff>304800</xdr:colOff>
                    <xdr:row>349</xdr:row>
                    <xdr:rowOff>38100</xdr:rowOff>
                  </to>
                </anchor>
              </controlPr>
            </control>
          </mc:Choice>
        </mc:AlternateContent>
        <mc:AlternateContent xmlns:mc="http://schemas.openxmlformats.org/markup-compatibility/2006">
          <mc:Choice Requires="x14">
            <control shapeId="22790" r:id="rId885" name="Check Box 1286">
              <controlPr defaultSize="0" autoFill="0" autoLine="0" autoPict="0">
                <anchor moveWithCells="1" sizeWithCells="1">
                  <from>
                    <xdr:col>12</xdr:col>
                    <xdr:colOff>123825</xdr:colOff>
                    <xdr:row>348</xdr:row>
                    <xdr:rowOff>9525</xdr:rowOff>
                  </from>
                  <to>
                    <xdr:col>16</xdr:col>
                    <xdr:colOff>142875</xdr:colOff>
                    <xdr:row>349</xdr:row>
                    <xdr:rowOff>47625</xdr:rowOff>
                  </to>
                </anchor>
              </controlPr>
            </control>
          </mc:Choice>
        </mc:AlternateContent>
        <mc:AlternateContent xmlns:mc="http://schemas.openxmlformats.org/markup-compatibility/2006">
          <mc:Choice Requires="x14">
            <control shapeId="22791" r:id="rId886" name="Check Box 1287">
              <controlPr defaultSize="0" autoFill="0" autoLine="0" autoPict="0">
                <anchor moveWithCells="1" sizeWithCells="1">
                  <from>
                    <xdr:col>16</xdr:col>
                    <xdr:colOff>247650</xdr:colOff>
                    <xdr:row>348</xdr:row>
                    <xdr:rowOff>9525</xdr:rowOff>
                  </from>
                  <to>
                    <xdr:col>18</xdr:col>
                    <xdr:colOff>161925</xdr:colOff>
                    <xdr:row>349</xdr:row>
                    <xdr:rowOff>38100</xdr:rowOff>
                  </to>
                </anchor>
              </controlPr>
            </control>
          </mc:Choice>
        </mc:AlternateContent>
        <mc:AlternateContent xmlns:mc="http://schemas.openxmlformats.org/markup-compatibility/2006">
          <mc:Choice Requires="x14">
            <control shapeId="22792" r:id="rId887" name="Check Box 1288">
              <controlPr defaultSize="0" autoFill="0" autoLine="0" autoPict="0">
                <anchor moveWithCells="1" sizeWithCells="1">
                  <from>
                    <xdr:col>18</xdr:col>
                    <xdr:colOff>123825</xdr:colOff>
                    <xdr:row>348</xdr:row>
                    <xdr:rowOff>9525</xdr:rowOff>
                  </from>
                  <to>
                    <xdr:col>21</xdr:col>
                    <xdr:colOff>285750</xdr:colOff>
                    <xdr:row>349</xdr:row>
                    <xdr:rowOff>38100</xdr:rowOff>
                  </to>
                </anchor>
              </controlPr>
            </control>
          </mc:Choice>
        </mc:AlternateContent>
        <mc:AlternateContent xmlns:mc="http://schemas.openxmlformats.org/markup-compatibility/2006">
          <mc:Choice Requires="x14">
            <control shapeId="22800" r:id="rId888" name="Check Box 129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1" r:id="rId889" name="Check Box 129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2" r:id="rId890" name="Check Box 129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3" r:id="rId891" name="Check Box 129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4" r:id="rId892" name="Check Box 130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5" r:id="rId893" name="Check Box 130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06" r:id="rId894" name="Check Box 130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07" r:id="rId895" name="Check Box 130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08" r:id="rId896" name="Check Box 130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09" r:id="rId897" name="Check Box 130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0" r:id="rId898" name="Check Box 130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1" r:id="rId899" name="Check Box 130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2" r:id="rId900" name="Check Box 130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3" r:id="rId901" name="Check Box 130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4" r:id="rId902" name="Check Box 131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5" r:id="rId903" name="Check Box 131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16" r:id="rId904" name="Check Box 131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17" r:id="rId905" name="Check Box 131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18" r:id="rId906" name="Check Box 131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19" r:id="rId907" name="Check Box 131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0" r:id="rId908" name="Check Box 131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1" r:id="rId909" name="Check Box 131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2" r:id="rId910" name="Check Box 131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3" r:id="rId911" name="Check Box 131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4" r:id="rId912" name="Check Box 132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5" r:id="rId913" name="Check Box 132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26" r:id="rId914" name="Check Box 132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27" r:id="rId915" name="Check Box 132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28" r:id="rId916" name="Check Box 132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29" r:id="rId917" name="Check Box 132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0" r:id="rId918" name="Check Box 132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1" r:id="rId919" name="Check Box 132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2" r:id="rId920" name="Check Box 132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3" r:id="rId921" name="Check Box 132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4" r:id="rId922" name="Check Box 133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5" r:id="rId923" name="Check Box 133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36" r:id="rId924" name="Check Box 133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37" r:id="rId925" name="Check Box 133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38" r:id="rId926" name="Check Box 133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39" r:id="rId927" name="Check Box 133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0" r:id="rId928" name="Check Box 133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1" r:id="rId929" name="Check Box 133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2" r:id="rId930" name="Check Box 133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3" r:id="rId931" name="Check Box 133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4" r:id="rId932" name="Check Box 134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5" r:id="rId933" name="Check Box 134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46" r:id="rId934" name="Check Box 134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47" r:id="rId935" name="Check Box 134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48" r:id="rId936" name="Check Box 134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49" r:id="rId937" name="Check Box 134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0" r:id="rId938" name="Check Box 134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1" r:id="rId939" name="Check Box 134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2" r:id="rId940" name="Check Box 134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3" r:id="rId941" name="Check Box 134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4" r:id="rId942" name="Check Box 135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5" r:id="rId943" name="Check Box 135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56" r:id="rId944" name="Check Box 135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57" r:id="rId945" name="Check Box 135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58" r:id="rId946" name="Check Box 135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59" r:id="rId947" name="Check Box 135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0" r:id="rId948" name="Check Box 1356">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1" r:id="rId949" name="Check Box 1357">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2" r:id="rId950" name="Check Box 1358">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3" r:id="rId951" name="Check Box 1359">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4" r:id="rId952" name="Check Box 1360">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5" r:id="rId953" name="Check Box 1361">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66" r:id="rId954" name="Check Box 1362">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67" r:id="rId955" name="Check Box 1363">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68" r:id="rId956" name="Check Box 1364">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69" r:id="rId957" name="Check Box 1365">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0" r:id="rId958" name="Check Box 1366">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1" r:id="rId959" name="Check Box 1367">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2" r:id="rId960" name="Check Box 1368">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3" r:id="rId961" name="Check Box 1369">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4" r:id="rId962" name="Check Box 1370">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5" r:id="rId963" name="Check Box 1371">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76" r:id="rId964" name="Check Box 1372">
              <controlPr defaultSize="0" autoFill="0" autoLine="0" autoPict="0">
                <anchor moveWithCells="1" sizeWithCells="1">
                  <from>
                    <xdr:col>9</xdr:col>
                    <xdr:colOff>76200</xdr:colOff>
                    <xdr:row>364</xdr:row>
                    <xdr:rowOff>9525</xdr:rowOff>
                  </from>
                  <to>
                    <xdr:col>12</xdr:col>
                    <xdr:colOff>304800</xdr:colOff>
                    <xdr:row>365</xdr:row>
                    <xdr:rowOff>38100</xdr:rowOff>
                  </to>
                </anchor>
              </controlPr>
            </control>
          </mc:Choice>
        </mc:AlternateContent>
        <mc:AlternateContent xmlns:mc="http://schemas.openxmlformats.org/markup-compatibility/2006">
          <mc:Choice Requires="x14">
            <control shapeId="22877" r:id="rId965" name="Check Box 1373">
              <controlPr defaultSize="0" autoFill="0" autoLine="0" autoPict="0">
                <anchor moveWithCells="1" sizeWithCells="1">
                  <from>
                    <xdr:col>12</xdr:col>
                    <xdr:colOff>123825</xdr:colOff>
                    <xdr:row>364</xdr:row>
                    <xdr:rowOff>9525</xdr:rowOff>
                  </from>
                  <to>
                    <xdr:col>16</xdr:col>
                    <xdr:colOff>142875</xdr:colOff>
                    <xdr:row>365</xdr:row>
                    <xdr:rowOff>47625</xdr:rowOff>
                  </to>
                </anchor>
              </controlPr>
            </control>
          </mc:Choice>
        </mc:AlternateContent>
        <mc:AlternateContent xmlns:mc="http://schemas.openxmlformats.org/markup-compatibility/2006">
          <mc:Choice Requires="x14">
            <control shapeId="22878" r:id="rId966" name="Check Box 1374">
              <controlPr defaultSize="0" autoFill="0" autoLine="0" autoPict="0">
                <anchor moveWithCells="1" sizeWithCells="1">
                  <from>
                    <xdr:col>16</xdr:col>
                    <xdr:colOff>247650</xdr:colOff>
                    <xdr:row>364</xdr:row>
                    <xdr:rowOff>9525</xdr:rowOff>
                  </from>
                  <to>
                    <xdr:col>18</xdr:col>
                    <xdr:colOff>161925</xdr:colOff>
                    <xdr:row>365</xdr:row>
                    <xdr:rowOff>38100</xdr:rowOff>
                  </to>
                </anchor>
              </controlPr>
            </control>
          </mc:Choice>
        </mc:AlternateContent>
        <mc:AlternateContent xmlns:mc="http://schemas.openxmlformats.org/markup-compatibility/2006">
          <mc:Choice Requires="x14">
            <control shapeId="22879" r:id="rId967" name="Check Box 1375">
              <controlPr defaultSize="0" autoFill="0" autoLine="0" autoPict="0">
                <anchor moveWithCells="1" sizeWithCells="1">
                  <from>
                    <xdr:col>18</xdr:col>
                    <xdr:colOff>123825</xdr:colOff>
                    <xdr:row>364</xdr:row>
                    <xdr:rowOff>9525</xdr:rowOff>
                  </from>
                  <to>
                    <xdr:col>21</xdr:col>
                    <xdr:colOff>285750</xdr:colOff>
                    <xdr:row>365</xdr:row>
                    <xdr:rowOff>38100</xdr:rowOff>
                  </to>
                </anchor>
              </controlPr>
            </control>
          </mc:Choice>
        </mc:AlternateContent>
        <mc:AlternateContent xmlns:mc="http://schemas.openxmlformats.org/markup-compatibility/2006">
          <mc:Choice Requires="x14">
            <control shapeId="22887" r:id="rId968" name="Check Box 138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88" r:id="rId969" name="Check Box 138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89" r:id="rId970" name="Check Box 138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0" r:id="rId971" name="Check Box 138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1" r:id="rId972" name="Check Box 138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2" r:id="rId973" name="Check Box 138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3" r:id="rId974" name="Check Box 138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4" r:id="rId975" name="Check Box 139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5" r:id="rId976" name="Check Box 139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896" r:id="rId977" name="Check Box 139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897" r:id="rId978" name="Check Box 139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898" r:id="rId979" name="Check Box 139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899" r:id="rId980" name="Check Box 139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0" r:id="rId981" name="Check Box 139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1" r:id="rId982" name="Check Box 139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2" r:id="rId983" name="Check Box 139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3" r:id="rId984" name="Check Box 139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4" r:id="rId985" name="Check Box 140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5" r:id="rId986" name="Check Box 140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06" r:id="rId987" name="Check Box 140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07" r:id="rId988" name="Check Box 140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08" r:id="rId989" name="Check Box 140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09" r:id="rId990" name="Check Box 140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0" r:id="rId991" name="Check Box 140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1" r:id="rId992" name="Check Box 140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2" r:id="rId993" name="Check Box 140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3" r:id="rId994" name="Check Box 140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4" r:id="rId995" name="Check Box 141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5" r:id="rId996" name="Check Box 141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16" r:id="rId997" name="Check Box 141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17" r:id="rId998" name="Check Box 141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18" r:id="rId999" name="Check Box 141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19" r:id="rId1000" name="Check Box 141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0" r:id="rId1001" name="Check Box 141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1" r:id="rId1002" name="Check Box 141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2" r:id="rId1003" name="Check Box 141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3" r:id="rId1004" name="Check Box 141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4" r:id="rId1005" name="Check Box 142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5" r:id="rId1006" name="Check Box 142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26" r:id="rId1007" name="Check Box 142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27" r:id="rId1008" name="Check Box 142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28" r:id="rId1009" name="Check Box 142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29" r:id="rId1010" name="Check Box 142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0" r:id="rId1011" name="Check Box 142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1" r:id="rId1012" name="Check Box 142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2" r:id="rId1013" name="Check Box 142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3" r:id="rId1014" name="Check Box 142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4" r:id="rId1015" name="Check Box 143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5" r:id="rId1016" name="Check Box 143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36" r:id="rId1017" name="Check Box 143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37" r:id="rId1018" name="Check Box 143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38" r:id="rId1019" name="Check Box 143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39" r:id="rId1020" name="Check Box 143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0" r:id="rId1021" name="Check Box 143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1" r:id="rId1022" name="Check Box 143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2" r:id="rId1023" name="Check Box 143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3" r:id="rId1024" name="Check Box 143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4" r:id="rId1025" name="Check Box 144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5" r:id="rId1026" name="Check Box 144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46" r:id="rId1027" name="Check Box 144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47" r:id="rId1028" name="Check Box 144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48" r:id="rId1029" name="Check Box 144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49" r:id="rId1030" name="Check Box 144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0" r:id="rId1031" name="Check Box 144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1" r:id="rId1032" name="Check Box 1447">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2" r:id="rId1033" name="Check Box 1448">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3" r:id="rId1034" name="Check Box 1449">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4" r:id="rId1035" name="Check Box 1450">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5" r:id="rId1036" name="Check Box 1451">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56" r:id="rId1037" name="Check Box 1452">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57" r:id="rId1038" name="Check Box 1453">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58" r:id="rId1039" name="Check Box 1454">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59" r:id="rId1040" name="Check Box 1455">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0" r:id="rId1041" name="Check Box 1456">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1" r:id="rId1042" name="Check Box 1457">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2" r:id="rId1043" name="Check Box 1458">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3" r:id="rId1044" name="Check Box 1459">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4" r:id="rId1045" name="Check Box 1460">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5" r:id="rId1046" name="Check Box 1461">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66" r:id="rId1047" name="Check Box 1462">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67" r:id="rId1048" name="Check Box 1463">
              <controlPr defaultSize="0" autoFill="0" autoLine="0" autoPict="0">
                <anchor moveWithCells="1" sizeWithCells="1">
                  <from>
                    <xdr:col>9</xdr:col>
                    <xdr:colOff>76200</xdr:colOff>
                    <xdr:row>386</xdr:row>
                    <xdr:rowOff>9525</xdr:rowOff>
                  </from>
                  <to>
                    <xdr:col>12</xdr:col>
                    <xdr:colOff>304800</xdr:colOff>
                    <xdr:row>387</xdr:row>
                    <xdr:rowOff>38100</xdr:rowOff>
                  </to>
                </anchor>
              </controlPr>
            </control>
          </mc:Choice>
        </mc:AlternateContent>
        <mc:AlternateContent xmlns:mc="http://schemas.openxmlformats.org/markup-compatibility/2006">
          <mc:Choice Requires="x14">
            <control shapeId="22968" r:id="rId1049" name="Check Box 1464">
              <controlPr defaultSize="0" autoFill="0" autoLine="0" autoPict="0">
                <anchor moveWithCells="1" sizeWithCells="1">
                  <from>
                    <xdr:col>12</xdr:col>
                    <xdr:colOff>123825</xdr:colOff>
                    <xdr:row>386</xdr:row>
                    <xdr:rowOff>9525</xdr:rowOff>
                  </from>
                  <to>
                    <xdr:col>16</xdr:col>
                    <xdr:colOff>142875</xdr:colOff>
                    <xdr:row>387</xdr:row>
                    <xdr:rowOff>47625</xdr:rowOff>
                  </to>
                </anchor>
              </controlPr>
            </control>
          </mc:Choice>
        </mc:AlternateContent>
        <mc:AlternateContent xmlns:mc="http://schemas.openxmlformats.org/markup-compatibility/2006">
          <mc:Choice Requires="x14">
            <control shapeId="22969" r:id="rId1050" name="Check Box 1465">
              <controlPr defaultSize="0" autoFill="0" autoLine="0" autoPict="0">
                <anchor moveWithCells="1" sizeWithCells="1">
                  <from>
                    <xdr:col>16</xdr:col>
                    <xdr:colOff>247650</xdr:colOff>
                    <xdr:row>386</xdr:row>
                    <xdr:rowOff>9525</xdr:rowOff>
                  </from>
                  <to>
                    <xdr:col>18</xdr:col>
                    <xdr:colOff>161925</xdr:colOff>
                    <xdr:row>387</xdr:row>
                    <xdr:rowOff>38100</xdr:rowOff>
                  </to>
                </anchor>
              </controlPr>
            </control>
          </mc:Choice>
        </mc:AlternateContent>
        <mc:AlternateContent xmlns:mc="http://schemas.openxmlformats.org/markup-compatibility/2006">
          <mc:Choice Requires="x14">
            <control shapeId="22970" r:id="rId1051" name="Check Box 1466">
              <controlPr defaultSize="0" autoFill="0" autoLine="0" autoPict="0">
                <anchor moveWithCells="1" sizeWithCells="1">
                  <from>
                    <xdr:col>18</xdr:col>
                    <xdr:colOff>123825</xdr:colOff>
                    <xdr:row>386</xdr:row>
                    <xdr:rowOff>9525</xdr:rowOff>
                  </from>
                  <to>
                    <xdr:col>21</xdr:col>
                    <xdr:colOff>285750</xdr:colOff>
                    <xdr:row>387</xdr:row>
                    <xdr:rowOff>38100</xdr:rowOff>
                  </to>
                </anchor>
              </controlPr>
            </control>
          </mc:Choice>
        </mc:AlternateContent>
        <mc:AlternateContent xmlns:mc="http://schemas.openxmlformats.org/markup-compatibility/2006">
          <mc:Choice Requires="x14">
            <control shapeId="22978" r:id="rId1052" name="Check Box 147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79" r:id="rId1053" name="Check Box 147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0" r:id="rId1054" name="Check Box 147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1" r:id="rId1055" name="Check Box 147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2" r:id="rId1056" name="Check Box 147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3" r:id="rId1057" name="Check Box 147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4" r:id="rId1058" name="Check Box 148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5" r:id="rId1059" name="Check Box 148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86" r:id="rId1060" name="Check Box 148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87" r:id="rId1061" name="Check Box 148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88" r:id="rId1062" name="Check Box 148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89" r:id="rId1063" name="Check Box 148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0" r:id="rId1064" name="Check Box 148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1" r:id="rId1065" name="Check Box 148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2" r:id="rId1066" name="Check Box 148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3" r:id="rId1067" name="Check Box 148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4" r:id="rId1068" name="Check Box 149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5" r:id="rId1069" name="Check Box 149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2996" r:id="rId1070" name="Check Box 149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2997" r:id="rId1071" name="Check Box 149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2998" r:id="rId1072" name="Check Box 149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2999" r:id="rId1073" name="Check Box 149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0" r:id="rId1074" name="Check Box 149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1" r:id="rId1075" name="Check Box 149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2" r:id="rId1076" name="Check Box 149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3" r:id="rId1077" name="Check Box 149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4" r:id="rId1078" name="Check Box 150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5" r:id="rId1079" name="Check Box 150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06" r:id="rId1080" name="Check Box 150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07" r:id="rId1081" name="Check Box 150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08" r:id="rId1082" name="Check Box 150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09" r:id="rId1083" name="Check Box 150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0" r:id="rId1084" name="Check Box 150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1" r:id="rId1085" name="Check Box 150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2" r:id="rId1086" name="Check Box 150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3" r:id="rId1087" name="Check Box 150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4" r:id="rId1088" name="Check Box 151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5" r:id="rId1089" name="Check Box 151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16" r:id="rId1090" name="Check Box 151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17" r:id="rId1091" name="Check Box 151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18" r:id="rId1092" name="Check Box 151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19" r:id="rId1093" name="Check Box 151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0" r:id="rId1094" name="Check Box 151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1" r:id="rId1095" name="Check Box 151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2" r:id="rId1096" name="Check Box 151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3" r:id="rId1097" name="Check Box 151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4" r:id="rId1098" name="Check Box 152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5" r:id="rId1099" name="Check Box 152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26" r:id="rId1100" name="Check Box 152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27" r:id="rId1101" name="Check Box 152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28" r:id="rId1102" name="Check Box 152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29" r:id="rId1103" name="Check Box 152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0" r:id="rId1104" name="Check Box 152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1" r:id="rId1105" name="Check Box 152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2" r:id="rId1106" name="Check Box 152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3" r:id="rId1107" name="Check Box 152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4" r:id="rId1108" name="Check Box 153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5" r:id="rId1109" name="Check Box 153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36" r:id="rId1110" name="Check Box 153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37" r:id="rId1111" name="Check Box 153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38" r:id="rId1112" name="Check Box 153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39" r:id="rId1113" name="Check Box 153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0" r:id="rId1114" name="Check Box 153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1" r:id="rId1115" name="Check Box 153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2" r:id="rId1116" name="Check Box 153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3" r:id="rId1117" name="Check Box 153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4" r:id="rId1118" name="Check Box 154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5" r:id="rId1119" name="Check Box 154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46" r:id="rId1120" name="Check Box 1542">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47" r:id="rId1121" name="Check Box 1543">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48" r:id="rId1122" name="Check Box 1544">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49" r:id="rId1123" name="Check Box 1545">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0" r:id="rId1124" name="Check Box 1546">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1" r:id="rId1125" name="Check Box 1547">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2" r:id="rId1126" name="Check Box 1548">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3" r:id="rId1127" name="Check Box 1549">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4" r:id="rId1128" name="Check Box 1550">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5" r:id="rId1129" name="Check Box 1551">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56" r:id="rId1130" name="Check Box 1552">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57" r:id="rId1131" name="Check Box 1553">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58" r:id="rId1132" name="Check Box 1554">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59" r:id="rId1133" name="Check Box 1555">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0" r:id="rId1134" name="Check Box 1556">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1" r:id="rId1135" name="Check Box 1557">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62" r:id="rId1136" name="Check Box 1558">
              <controlPr defaultSize="0" autoFill="0" autoLine="0" autoPict="0">
                <anchor moveWithCells="1" sizeWithCells="1">
                  <from>
                    <xdr:col>9</xdr:col>
                    <xdr:colOff>76200</xdr:colOff>
                    <xdr:row>402</xdr:row>
                    <xdr:rowOff>9525</xdr:rowOff>
                  </from>
                  <to>
                    <xdr:col>12</xdr:col>
                    <xdr:colOff>304800</xdr:colOff>
                    <xdr:row>403</xdr:row>
                    <xdr:rowOff>38100</xdr:rowOff>
                  </to>
                </anchor>
              </controlPr>
            </control>
          </mc:Choice>
        </mc:AlternateContent>
        <mc:AlternateContent xmlns:mc="http://schemas.openxmlformats.org/markup-compatibility/2006">
          <mc:Choice Requires="x14">
            <control shapeId="23063" r:id="rId1137" name="Check Box 1559">
              <controlPr defaultSize="0" autoFill="0" autoLine="0" autoPict="0">
                <anchor moveWithCells="1" sizeWithCells="1">
                  <from>
                    <xdr:col>12</xdr:col>
                    <xdr:colOff>123825</xdr:colOff>
                    <xdr:row>402</xdr:row>
                    <xdr:rowOff>9525</xdr:rowOff>
                  </from>
                  <to>
                    <xdr:col>16</xdr:col>
                    <xdr:colOff>142875</xdr:colOff>
                    <xdr:row>403</xdr:row>
                    <xdr:rowOff>47625</xdr:rowOff>
                  </to>
                </anchor>
              </controlPr>
            </control>
          </mc:Choice>
        </mc:AlternateContent>
        <mc:AlternateContent xmlns:mc="http://schemas.openxmlformats.org/markup-compatibility/2006">
          <mc:Choice Requires="x14">
            <control shapeId="23064" r:id="rId1138" name="Check Box 1560">
              <controlPr defaultSize="0" autoFill="0" autoLine="0" autoPict="0">
                <anchor moveWithCells="1" sizeWithCells="1">
                  <from>
                    <xdr:col>16</xdr:col>
                    <xdr:colOff>247650</xdr:colOff>
                    <xdr:row>402</xdr:row>
                    <xdr:rowOff>9525</xdr:rowOff>
                  </from>
                  <to>
                    <xdr:col>18</xdr:col>
                    <xdr:colOff>161925</xdr:colOff>
                    <xdr:row>403</xdr:row>
                    <xdr:rowOff>38100</xdr:rowOff>
                  </to>
                </anchor>
              </controlPr>
            </control>
          </mc:Choice>
        </mc:AlternateContent>
        <mc:AlternateContent xmlns:mc="http://schemas.openxmlformats.org/markup-compatibility/2006">
          <mc:Choice Requires="x14">
            <control shapeId="23065" r:id="rId1139" name="Check Box 1561">
              <controlPr defaultSize="0" autoFill="0" autoLine="0" autoPict="0">
                <anchor moveWithCells="1" sizeWithCells="1">
                  <from>
                    <xdr:col>18</xdr:col>
                    <xdr:colOff>123825</xdr:colOff>
                    <xdr:row>402</xdr:row>
                    <xdr:rowOff>9525</xdr:rowOff>
                  </from>
                  <to>
                    <xdr:col>21</xdr:col>
                    <xdr:colOff>285750</xdr:colOff>
                    <xdr:row>403</xdr:row>
                    <xdr:rowOff>38100</xdr:rowOff>
                  </to>
                </anchor>
              </controlPr>
            </control>
          </mc:Choice>
        </mc:AlternateContent>
        <mc:AlternateContent xmlns:mc="http://schemas.openxmlformats.org/markup-compatibility/2006">
          <mc:Choice Requires="x14">
            <control shapeId="23073" r:id="rId1140" name="Check Box 156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4" r:id="rId1141" name="Check Box 157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5" r:id="rId1142" name="Check Box 157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76" r:id="rId1143" name="Check Box 157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77" r:id="rId1144" name="Check Box 157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78" r:id="rId1145" name="Check Box 157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79" r:id="rId1146" name="Check Box 157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0" r:id="rId1147" name="Check Box 157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1" r:id="rId1148" name="Check Box 157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2" r:id="rId1149" name="Check Box 157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3" r:id="rId1150" name="Check Box 157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4" r:id="rId1151" name="Check Box 158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5" r:id="rId1152" name="Check Box 158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86" r:id="rId1153" name="Check Box 158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87" r:id="rId1154" name="Check Box 158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88" r:id="rId1155" name="Check Box 158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89" r:id="rId1156" name="Check Box 158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0" r:id="rId1157" name="Check Box 158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1" r:id="rId1158" name="Check Box 158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2" r:id="rId1159" name="Check Box 158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3" r:id="rId1160" name="Check Box 158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4" r:id="rId1161" name="Check Box 159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5" r:id="rId1162" name="Check Box 159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096" r:id="rId1163" name="Check Box 159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097" r:id="rId1164" name="Check Box 159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098" r:id="rId1165" name="Check Box 159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099" r:id="rId1166" name="Check Box 159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0" r:id="rId1167" name="Check Box 159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1" r:id="rId1168" name="Check Box 159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2" r:id="rId1169" name="Check Box 159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3" r:id="rId1170" name="Check Box 159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4" r:id="rId1171" name="Check Box 160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5" r:id="rId1172" name="Check Box 160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06" r:id="rId1173" name="Check Box 160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07" r:id="rId1174" name="Check Box 160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08" r:id="rId1175" name="Check Box 160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09" r:id="rId1176" name="Check Box 160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0" r:id="rId1177" name="Check Box 160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1" r:id="rId1178" name="Check Box 160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2" r:id="rId1179" name="Check Box 160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3" r:id="rId1180" name="Check Box 160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4" r:id="rId1181" name="Check Box 161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5" r:id="rId1182" name="Check Box 161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16" r:id="rId1183" name="Check Box 161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17" r:id="rId1184" name="Check Box 161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18" r:id="rId1185" name="Check Box 161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19" r:id="rId1186" name="Check Box 161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0" r:id="rId1187" name="Check Box 161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1" r:id="rId1188" name="Check Box 161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2" r:id="rId1189" name="Check Box 161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3" r:id="rId1190" name="Check Box 161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4" r:id="rId1191" name="Check Box 162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5" r:id="rId1192" name="Check Box 162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26" r:id="rId1193" name="Check Box 162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27" r:id="rId1194" name="Check Box 162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28" r:id="rId1195" name="Check Box 162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29" r:id="rId1196" name="Check Box 162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0" r:id="rId1197" name="Check Box 162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1" r:id="rId1198" name="Check Box 162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2" r:id="rId1199" name="Check Box 162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3" r:id="rId1200" name="Check Box 162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4" r:id="rId1201" name="Check Box 163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5" r:id="rId1202" name="Check Box 163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36" r:id="rId1203" name="Check Box 163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37" r:id="rId1204" name="Check Box 163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38" r:id="rId1205" name="Check Box 163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39" r:id="rId1206" name="Check Box 163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0" r:id="rId1207" name="Check Box 163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1" r:id="rId1208" name="Check Box 163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2" r:id="rId1209" name="Check Box 163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3" r:id="rId1210" name="Check Box 163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4" r:id="rId1211" name="Check Box 164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5" r:id="rId1212" name="Check Box 1641">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46" r:id="rId1213" name="Check Box 1642">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47" r:id="rId1214" name="Check Box 1643">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48" r:id="rId1215" name="Check Box 1644">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49" r:id="rId1216" name="Check Box 1645">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0" r:id="rId1217" name="Check Box 1646">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1" r:id="rId1218" name="Check Box 1647">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2" r:id="rId1219" name="Check Box 1648">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3" r:id="rId1220" name="Check Box 1649">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4" r:id="rId1221" name="Check Box 1650">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5" r:id="rId1222" name="Check Box 1651">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56" r:id="rId1223" name="Check Box 1652">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57" r:id="rId1224" name="Check Box 1653">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58" r:id="rId1225" name="Check Box 1654">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59" r:id="rId1226" name="Check Box 1655">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0" r:id="rId1227" name="Check Box 1656">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61" r:id="rId1228" name="Check Box 1657">
              <controlPr defaultSize="0" autoFill="0" autoLine="0" autoPict="0">
                <anchor moveWithCells="1" sizeWithCells="1">
                  <from>
                    <xdr:col>9</xdr:col>
                    <xdr:colOff>76200</xdr:colOff>
                    <xdr:row>418</xdr:row>
                    <xdr:rowOff>9525</xdr:rowOff>
                  </from>
                  <to>
                    <xdr:col>12</xdr:col>
                    <xdr:colOff>304800</xdr:colOff>
                    <xdr:row>419</xdr:row>
                    <xdr:rowOff>38100</xdr:rowOff>
                  </to>
                </anchor>
              </controlPr>
            </control>
          </mc:Choice>
        </mc:AlternateContent>
        <mc:AlternateContent xmlns:mc="http://schemas.openxmlformats.org/markup-compatibility/2006">
          <mc:Choice Requires="x14">
            <control shapeId="23162" r:id="rId1229" name="Check Box 1658">
              <controlPr defaultSize="0" autoFill="0" autoLine="0" autoPict="0">
                <anchor moveWithCells="1" sizeWithCells="1">
                  <from>
                    <xdr:col>12</xdr:col>
                    <xdr:colOff>123825</xdr:colOff>
                    <xdr:row>418</xdr:row>
                    <xdr:rowOff>9525</xdr:rowOff>
                  </from>
                  <to>
                    <xdr:col>16</xdr:col>
                    <xdr:colOff>142875</xdr:colOff>
                    <xdr:row>419</xdr:row>
                    <xdr:rowOff>47625</xdr:rowOff>
                  </to>
                </anchor>
              </controlPr>
            </control>
          </mc:Choice>
        </mc:AlternateContent>
        <mc:AlternateContent xmlns:mc="http://schemas.openxmlformats.org/markup-compatibility/2006">
          <mc:Choice Requires="x14">
            <control shapeId="23163" r:id="rId1230" name="Check Box 1659">
              <controlPr defaultSize="0" autoFill="0" autoLine="0" autoPict="0">
                <anchor moveWithCells="1" sizeWithCells="1">
                  <from>
                    <xdr:col>16</xdr:col>
                    <xdr:colOff>247650</xdr:colOff>
                    <xdr:row>418</xdr:row>
                    <xdr:rowOff>9525</xdr:rowOff>
                  </from>
                  <to>
                    <xdr:col>18</xdr:col>
                    <xdr:colOff>161925</xdr:colOff>
                    <xdr:row>419</xdr:row>
                    <xdr:rowOff>38100</xdr:rowOff>
                  </to>
                </anchor>
              </controlPr>
            </control>
          </mc:Choice>
        </mc:AlternateContent>
        <mc:AlternateContent xmlns:mc="http://schemas.openxmlformats.org/markup-compatibility/2006">
          <mc:Choice Requires="x14">
            <control shapeId="23164" r:id="rId1231" name="Check Box 1660">
              <controlPr defaultSize="0" autoFill="0" autoLine="0" autoPict="0">
                <anchor moveWithCells="1" sizeWithCells="1">
                  <from>
                    <xdr:col>18</xdr:col>
                    <xdr:colOff>123825</xdr:colOff>
                    <xdr:row>418</xdr:row>
                    <xdr:rowOff>9525</xdr:rowOff>
                  </from>
                  <to>
                    <xdr:col>21</xdr:col>
                    <xdr:colOff>285750</xdr:colOff>
                    <xdr:row>419</xdr:row>
                    <xdr:rowOff>38100</xdr:rowOff>
                  </to>
                </anchor>
              </controlPr>
            </control>
          </mc:Choice>
        </mc:AlternateContent>
        <mc:AlternateContent xmlns:mc="http://schemas.openxmlformats.org/markup-compatibility/2006">
          <mc:Choice Requires="x14">
            <control shapeId="23172" r:id="rId1232" name="Check Box 166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3" r:id="rId1233" name="Check Box 166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4" r:id="rId1234" name="Check Box 167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5" r:id="rId1235" name="Check Box 167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76" r:id="rId1236" name="Check Box 167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77" r:id="rId1237" name="Check Box 167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78" r:id="rId1238" name="Check Box 167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79" r:id="rId1239" name="Check Box 167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0" r:id="rId1240" name="Check Box 167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1" r:id="rId1241" name="Check Box 167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2" r:id="rId1242" name="Check Box 167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3" r:id="rId1243" name="Check Box 167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4" r:id="rId1244" name="Check Box 168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5" r:id="rId1245" name="Check Box 168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86" r:id="rId1246" name="Check Box 168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87" r:id="rId1247" name="Check Box 168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88" r:id="rId1248" name="Check Box 168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89" r:id="rId1249" name="Check Box 168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0" r:id="rId1250" name="Check Box 168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1" r:id="rId1251" name="Check Box 168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2" r:id="rId1252" name="Check Box 168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3" r:id="rId1253" name="Check Box 168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4" r:id="rId1254" name="Check Box 169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5" r:id="rId1255" name="Check Box 169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196" r:id="rId1256" name="Check Box 169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197" r:id="rId1257" name="Check Box 169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198" r:id="rId1258" name="Check Box 169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199" r:id="rId1259" name="Check Box 169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0" r:id="rId1260" name="Check Box 169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1" r:id="rId1261" name="Check Box 169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2" r:id="rId1262" name="Check Box 169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3" r:id="rId1263" name="Check Box 169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4" r:id="rId1264" name="Check Box 170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5" r:id="rId1265" name="Check Box 170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06" r:id="rId1266" name="Check Box 170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07" r:id="rId1267" name="Check Box 170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08" r:id="rId1268" name="Check Box 170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09" r:id="rId1269" name="Check Box 170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0" r:id="rId1270" name="Check Box 170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1" r:id="rId1271" name="Check Box 170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2" r:id="rId1272" name="Check Box 170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3" r:id="rId1273" name="Check Box 170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4" r:id="rId1274" name="Check Box 171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5" r:id="rId1275" name="Check Box 171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16" r:id="rId1276" name="Check Box 171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17" r:id="rId1277" name="Check Box 171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18" r:id="rId1278" name="Check Box 171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19" r:id="rId1279" name="Check Box 171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0" r:id="rId1280" name="Check Box 171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1" r:id="rId1281" name="Check Box 171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2" r:id="rId1282" name="Check Box 171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3" r:id="rId1283" name="Check Box 171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4" r:id="rId1284" name="Check Box 172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5" r:id="rId1285" name="Check Box 172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26" r:id="rId1286" name="Check Box 172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27" r:id="rId1287" name="Check Box 172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28" r:id="rId1288" name="Check Box 172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29" r:id="rId1289" name="Check Box 172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0" r:id="rId1290" name="Check Box 172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1" r:id="rId1291" name="Check Box 172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2" r:id="rId1292" name="Check Box 172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3" r:id="rId1293" name="Check Box 172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4" r:id="rId1294" name="Check Box 173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5" r:id="rId1295" name="Check Box 173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36" r:id="rId1296" name="Check Box 173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37" r:id="rId1297" name="Check Box 173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38" r:id="rId1298" name="Check Box 173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39" r:id="rId1299" name="Check Box 173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0" r:id="rId1300" name="Check Box 173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1" r:id="rId1301" name="Check Box 173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2" r:id="rId1302" name="Check Box 173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3" r:id="rId1303" name="Check Box 173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4" r:id="rId1304" name="Check Box 174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5" r:id="rId1305" name="Check Box 174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46" r:id="rId1306" name="Check Box 174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47" r:id="rId1307" name="Check Box 174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48" r:id="rId1308" name="Check Box 1744">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49" r:id="rId1309" name="Check Box 1745">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0" r:id="rId1310" name="Check Box 1746">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1" r:id="rId1311" name="Check Box 1747">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2" r:id="rId1312" name="Check Box 1748">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3" r:id="rId1313" name="Check Box 1749">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4" r:id="rId1314" name="Check Box 1750">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5" r:id="rId1315" name="Check Box 1751">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56" r:id="rId1316" name="Check Box 1752">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57" r:id="rId1317" name="Check Box 1753">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58" r:id="rId1318" name="Check Box 1754">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59" r:id="rId1319" name="Check Box 1755">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0" r:id="rId1320" name="Check Box 1756">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1" r:id="rId1321" name="Check Box 1757">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2" r:id="rId1322" name="Check Box 1758">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3" r:id="rId1323" name="Check Box 1759">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64" r:id="rId1324" name="Check Box 1760">
              <controlPr defaultSize="0" autoFill="0" autoLine="0" autoPict="0">
                <anchor moveWithCells="1" sizeWithCells="1">
                  <from>
                    <xdr:col>9</xdr:col>
                    <xdr:colOff>76200</xdr:colOff>
                    <xdr:row>440</xdr:row>
                    <xdr:rowOff>9525</xdr:rowOff>
                  </from>
                  <to>
                    <xdr:col>12</xdr:col>
                    <xdr:colOff>304800</xdr:colOff>
                    <xdr:row>441</xdr:row>
                    <xdr:rowOff>38100</xdr:rowOff>
                  </to>
                </anchor>
              </controlPr>
            </control>
          </mc:Choice>
        </mc:AlternateContent>
        <mc:AlternateContent xmlns:mc="http://schemas.openxmlformats.org/markup-compatibility/2006">
          <mc:Choice Requires="x14">
            <control shapeId="23265" r:id="rId1325" name="Check Box 1761">
              <controlPr defaultSize="0" autoFill="0" autoLine="0" autoPict="0">
                <anchor moveWithCells="1" sizeWithCells="1">
                  <from>
                    <xdr:col>12</xdr:col>
                    <xdr:colOff>123825</xdr:colOff>
                    <xdr:row>440</xdr:row>
                    <xdr:rowOff>9525</xdr:rowOff>
                  </from>
                  <to>
                    <xdr:col>16</xdr:col>
                    <xdr:colOff>142875</xdr:colOff>
                    <xdr:row>441</xdr:row>
                    <xdr:rowOff>47625</xdr:rowOff>
                  </to>
                </anchor>
              </controlPr>
            </control>
          </mc:Choice>
        </mc:AlternateContent>
        <mc:AlternateContent xmlns:mc="http://schemas.openxmlformats.org/markup-compatibility/2006">
          <mc:Choice Requires="x14">
            <control shapeId="23266" r:id="rId1326" name="Check Box 1762">
              <controlPr defaultSize="0" autoFill="0" autoLine="0" autoPict="0">
                <anchor moveWithCells="1" sizeWithCells="1">
                  <from>
                    <xdr:col>16</xdr:col>
                    <xdr:colOff>247650</xdr:colOff>
                    <xdr:row>440</xdr:row>
                    <xdr:rowOff>9525</xdr:rowOff>
                  </from>
                  <to>
                    <xdr:col>18</xdr:col>
                    <xdr:colOff>161925</xdr:colOff>
                    <xdr:row>441</xdr:row>
                    <xdr:rowOff>38100</xdr:rowOff>
                  </to>
                </anchor>
              </controlPr>
            </control>
          </mc:Choice>
        </mc:AlternateContent>
        <mc:AlternateContent xmlns:mc="http://schemas.openxmlformats.org/markup-compatibility/2006">
          <mc:Choice Requires="x14">
            <control shapeId="23267" r:id="rId1327" name="Check Box 1763">
              <controlPr defaultSize="0" autoFill="0" autoLine="0" autoPict="0">
                <anchor moveWithCells="1" sizeWithCells="1">
                  <from>
                    <xdr:col>18</xdr:col>
                    <xdr:colOff>123825</xdr:colOff>
                    <xdr:row>440</xdr:row>
                    <xdr:rowOff>9525</xdr:rowOff>
                  </from>
                  <to>
                    <xdr:col>21</xdr:col>
                    <xdr:colOff>285750</xdr:colOff>
                    <xdr:row>441</xdr:row>
                    <xdr:rowOff>38100</xdr:rowOff>
                  </to>
                </anchor>
              </controlPr>
            </control>
          </mc:Choice>
        </mc:AlternateContent>
        <mc:AlternateContent xmlns:mc="http://schemas.openxmlformats.org/markup-compatibility/2006">
          <mc:Choice Requires="x14">
            <control shapeId="23275" r:id="rId1328" name="Check Box 177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76" r:id="rId1329" name="Check Box 177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77" r:id="rId1330" name="Check Box 177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78" r:id="rId1331" name="Check Box 177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79" r:id="rId1332" name="Check Box 177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0" r:id="rId1333" name="Check Box 177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1" r:id="rId1334" name="Check Box 177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2" r:id="rId1335" name="Check Box 177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3" r:id="rId1336" name="Check Box 177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4" r:id="rId1337" name="Check Box 178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5" r:id="rId1338" name="Check Box 178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86" r:id="rId1339" name="Check Box 178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87" r:id="rId1340" name="Check Box 178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88" r:id="rId1341" name="Check Box 178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89" r:id="rId1342" name="Check Box 178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0" r:id="rId1343" name="Check Box 178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1" r:id="rId1344" name="Check Box 178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2" r:id="rId1345" name="Check Box 178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3" r:id="rId1346" name="Check Box 178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4" r:id="rId1347" name="Check Box 179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5" r:id="rId1348" name="Check Box 179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296" r:id="rId1349" name="Check Box 179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297" r:id="rId1350" name="Check Box 179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298" r:id="rId1351" name="Check Box 179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299" r:id="rId1352" name="Check Box 179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0" r:id="rId1353" name="Check Box 179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1" r:id="rId1354" name="Check Box 179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2" r:id="rId1355" name="Check Box 179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3" r:id="rId1356" name="Check Box 179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4" r:id="rId1357" name="Check Box 180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5" r:id="rId1358" name="Check Box 180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06" r:id="rId1359" name="Check Box 180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07" r:id="rId1360" name="Check Box 180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08" r:id="rId1361" name="Check Box 180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09" r:id="rId1362" name="Check Box 180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0" r:id="rId1363" name="Check Box 180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1" r:id="rId1364" name="Check Box 180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2" r:id="rId1365" name="Check Box 180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3" r:id="rId1366" name="Check Box 180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4" r:id="rId1367" name="Check Box 181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5" r:id="rId1368" name="Check Box 181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16" r:id="rId1369" name="Check Box 181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17" r:id="rId1370" name="Check Box 181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18" r:id="rId1371" name="Check Box 181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19" r:id="rId1372" name="Check Box 181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0" r:id="rId1373" name="Check Box 181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1" r:id="rId1374" name="Check Box 181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2" r:id="rId1375" name="Check Box 181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3" r:id="rId1376" name="Check Box 181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4" r:id="rId1377" name="Check Box 182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5" r:id="rId1378" name="Check Box 182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26" r:id="rId1379" name="Check Box 182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27" r:id="rId1380" name="Check Box 182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28" r:id="rId1381" name="Check Box 182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29" r:id="rId1382" name="Check Box 182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0" r:id="rId1383" name="Check Box 182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1" r:id="rId1384" name="Check Box 182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2" r:id="rId1385" name="Check Box 182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3" r:id="rId1386" name="Check Box 182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4" r:id="rId1387" name="Check Box 183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5" r:id="rId1388" name="Check Box 183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36" r:id="rId1389" name="Check Box 183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37" r:id="rId1390" name="Check Box 183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38" r:id="rId1391" name="Check Box 183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39" r:id="rId1392" name="Check Box 183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0" r:id="rId1393" name="Check Box 183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1" r:id="rId1394" name="Check Box 183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2" r:id="rId1395" name="Check Box 183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3" r:id="rId1396" name="Check Box 183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4" r:id="rId1397" name="Check Box 184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5" r:id="rId1398" name="Check Box 184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46" r:id="rId1399" name="Check Box 184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47" r:id="rId1400" name="Check Box 184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48" r:id="rId1401" name="Check Box 184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49" r:id="rId1402" name="Check Box 184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0" r:id="rId1403" name="Check Box 184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1" r:id="rId1404" name="Check Box 184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2" r:id="rId1405" name="Check Box 184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3" r:id="rId1406" name="Check Box 184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4" r:id="rId1407" name="Check Box 185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5" r:id="rId1408" name="Check Box 1851">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56" r:id="rId1409" name="Check Box 1852">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57" r:id="rId1410" name="Check Box 1853">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58" r:id="rId1411" name="Check Box 1854">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59" r:id="rId1412" name="Check Box 1855">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0" r:id="rId1413" name="Check Box 1856">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1" r:id="rId1414" name="Check Box 1857">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2" r:id="rId1415" name="Check Box 1858">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3" r:id="rId1416" name="Check Box 1859">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4" r:id="rId1417" name="Check Box 1860">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5" r:id="rId1418" name="Check Box 1861">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66" r:id="rId1419" name="Check Box 1862">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67" r:id="rId1420" name="Check Box 1863">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68" r:id="rId1421" name="Check Box 1864">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69" r:id="rId1422" name="Check Box 1865">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0" r:id="rId1423" name="Check Box 1866">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71" r:id="rId1424" name="Check Box 1867">
              <controlPr defaultSize="0" autoFill="0" autoLine="0" autoPict="0">
                <anchor moveWithCells="1" sizeWithCells="1">
                  <from>
                    <xdr:col>9</xdr:col>
                    <xdr:colOff>76200</xdr:colOff>
                    <xdr:row>456</xdr:row>
                    <xdr:rowOff>9525</xdr:rowOff>
                  </from>
                  <to>
                    <xdr:col>12</xdr:col>
                    <xdr:colOff>304800</xdr:colOff>
                    <xdr:row>457</xdr:row>
                    <xdr:rowOff>38100</xdr:rowOff>
                  </to>
                </anchor>
              </controlPr>
            </control>
          </mc:Choice>
        </mc:AlternateContent>
        <mc:AlternateContent xmlns:mc="http://schemas.openxmlformats.org/markup-compatibility/2006">
          <mc:Choice Requires="x14">
            <control shapeId="23372" r:id="rId1425" name="Check Box 1868">
              <controlPr defaultSize="0" autoFill="0" autoLine="0" autoPict="0">
                <anchor moveWithCells="1" sizeWithCells="1">
                  <from>
                    <xdr:col>12</xdr:col>
                    <xdr:colOff>123825</xdr:colOff>
                    <xdr:row>456</xdr:row>
                    <xdr:rowOff>9525</xdr:rowOff>
                  </from>
                  <to>
                    <xdr:col>16</xdr:col>
                    <xdr:colOff>142875</xdr:colOff>
                    <xdr:row>457</xdr:row>
                    <xdr:rowOff>47625</xdr:rowOff>
                  </to>
                </anchor>
              </controlPr>
            </control>
          </mc:Choice>
        </mc:AlternateContent>
        <mc:AlternateContent xmlns:mc="http://schemas.openxmlformats.org/markup-compatibility/2006">
          <mc:Choice Requires="x14">
            <control shapeId="23373" r:id="rId1426" name="Check Box 1869">
              <controlPr defaultSize="0" autoFill="0" autoLine="0" autoPict="0">
                <anchor moveWithCells="1" sizeWithCells="1">
                  <from>
                    <xdr:col>16</xdr:col>
                    <xdr:colOff>247650</xdr:colOff>
                    <xdr:row>456</xdr:row>
                    <xdr:rowOff>9525</xdr:rowOff>
                  </from>
                  <to>
                    <xdr:col>18</xdr:col>
                    <xdr:colOff>161925</xdr:colOff>
                    <xdr:row>457</xdr:row>
                    <xdr:rowOff>38100</xdr:rowOff>
                  </to>
                </anchor>
              </controlPr>
            </control>
          </mc:Choice>
        </mc:AlternateContent>
        <mc:AlternateContent xmlns:mc="http://schemas.openxmlformats.org/markup-compatibility/2006">
          <mc:Choice Requires="x14">
            <control shapeId="23374" r:id="rId1427" name="Check Box 1870">
              <controlPr defaultSize="0" autoFill="0" autoLine="0" autoPict="0">
                <anchor moveWithCells="1" sizeWithCells="1">
                  <from>
                    <xdr:col>18</xdr:col>
                    <xdr:colOff>123825</xdr:colOff>
                    <xdr:row>456</xdr:row>
                    <xdr:rowOff>9525</xdr:rowOff>
                  </from>
                  <to>
                    <xdr:col>21</xdr:col>
                    <xdr:colOff>285750</xdr:colOff>
                    <xdr:row>457</xdr:row>
                    <xdr:rowOff>38100</xdr:rowOff>
                  </to>
                </anchor>
              </controlPr>
            </control>
          </mc:Choice>
        </mc:AlternateContent>
        <mc:AlternateContent xmlns:mc="http://schemas.openxmlformats.org/markup-compatibility/2006">
          <mc:Choice Requires="x14">
            <control shapeId="23382" r:id="rId1428" name="Check Box 18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3" r:id="rId1429" name="Check Box 18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4" r:id="rId1430" name="Check Box 18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5" r:id="rId1431" name="Check Box 18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86" r:id="rId1432" name="Check Box 188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87" r:id="rId1433" name="Check Box 188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88" r:id="rId1434" name="Check Box 188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89" r:id="rId1435" name="Check Box 188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0" r:id="rId1436" name="Check Box 188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1" r:id="rId1437" name="Check Box 188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2" r:id="rId1438" name="Check Box 188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3" r:id="rId1439" name="Check Box 188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4" r:id="rId1440" name="Check Box 189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5" r:id="rId1441" name="Check Box 189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396" r:id="rId1442" name="Check Box 189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397" r:id="rId1443" name="Check Box 189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398" r:id="rId1444" name="Check Box 189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399" r:id="rId1445" name="Check Box 189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0" r:id="rId1446" name="Check Box 189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1" r:id="rId1447" name="Check Box 189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2" r:id="rId1448" name="Check Box 189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3" r:id="rId1449" name="Check Box 189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4" r:id="rId1450" name="Check Box 190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5" r:id="rId1451" name="Check Box 190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06" r:id="rId1452" name="Check Box 190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07" r:id="rId1453" name="Check Box 190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08" r:id="rId1454" name="Check Box 190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09" r:id="rId1455" name="Check Box 190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0" r:id="rId1456" name="Check Box 190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1" r:id="rId1457" name="Check Box 190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2" r:id="rId1458" name="Check Box 190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3" r:id="rId1459" name="Check Box 190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4" r:id="rId1460" name="Check Box 191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5" r:id="rId1461" name="Check Box 191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16" r:id="rId1462" name="Check Box 191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17" r:id="rId1463" name="Check Box 191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18" r:id="rId1464" name="Check Box 191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19" r:id="rId1465" name="Check Box 191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0" r:id="rId1466" name="Check Box 191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1" r:id="rId1467" name="Check Box 191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2" r:id="rId1468" name="Check Box 191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3" r:id="rId1469" name="Check Box 191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4" r:id="rId1470" name="Check Box 192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5" r:id="rId1471" name="Check Box 192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26" r:id="rId1472" name="Check Box 192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27" r:id="rId1473" name="Check Box 192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28" r:id="rId1474" name="Check Box 192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29" r:id="rId1475" name="Check Box 192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0" r:id="rId1476" name="Check Box 192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1" r:id="rId1477" name="Check Box 192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2" r:id="rId1478" name="Check Box 192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3" r:id="rId1479" name="Check Box 192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4" r:id="rId1480" name="Check Box 193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5" r:id="rId1481" name="Check Box 193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36" r:id="rId1482" name="Check Box 193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37" r:id="rId1483" name="Check Box 193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38" r:id="rId1484" name="Check Box 193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39" r:id="rId1485" name="Check Box 193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0" r:id="rId1486" name="Check Box 193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1" r:id="rId1487" name="Check Box 193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2" r:id="rId1488" name="Check Box 193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3" r:id="rId1489" name="Check Box 193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4" r:id="rId1490" name="Check Box 194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5" r:id="rId1491" name="Check Box 194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46" r:id="rId1492" name="Check Box 194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47" r:id="rId1493" name="Check Box 194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48" r:id="rId1494" name="Check Box 194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49" r:id="rId1495" name="Check Box 194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0" r:id="rId1496" name="Check Box 194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1" r:id="rId1497" name="Check Box 194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2" r:id="rId1498" name="Check Box 194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3" r:id="rId1499" name="Check Box 194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4" r:id="rId1500" name="Check Box 195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5" r:id="rId1501" name="Check Box 195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56" r:id="rId1502" name="Check Box 195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57" r:id="rId1503" name="Check Box 195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58" r:id="rId1504" name="Check Box 195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59" r:id="rId1505" name="Check Box 195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0" r:id="rId1506" name="Check Box 195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1" r:id="rId1507" name="Check Box 195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2" r:id="rId1508" name="Check Box 195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3" r:id="rId1509" name="Check Box 195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4" r:id="rId1510" name="Check Box 196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5" r:id="rId1511" name="Check Box 196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66" r:id="rId1512" name="Check Box 1962">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67" r:id="rId1513" name="Check Box 1963">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68" r:id="rId1514" name="Check Box 1964">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69" r:id="rId1515" name="Check Box 1965">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0" r:id="rId1516" name="Check Box 1966">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1" r:id="rId1517" name="Check Box 1967">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2" r:id="rId1518" name="Check Box 1968">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3" r:id="rId1519" name="Check Box 1969">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4" r:id="rId1520" name="Check Box 1970">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5" r:id="rId1521" name="Check Box 1971">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76" r:id="rId1522" name="Check Box 1972">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77" r:id="rId1523" name="Check Box 1973">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78" r:id="rId1524" name="Check Box 1974">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79" r:id="rId1525" name="Check Box 1975">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0" r:id="rId1526" name="Check Box 1976">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1" r:id="rId1527" name="Check Box 1977">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82" r:id="rId1528" name="Check Box 1978">
              <controlPr defaultSize="0" autoFill="0" autoLine="0" autoPict="0">
                <anchor moveWithCells="1" sizeWithCells="1">
                  <from>
                    <xdr:col>9</xdr:col>
                    <xdr:colOff>76200</xdr:colOff>
                    <xdr:row>472</xdr:row>
                    <xdr:rowOff>9525</xdr:rowOff>
                  </from>
                  <to>
                    <xdr:col>12</xdr:col>
                    <xdr:colOff>304800</xdr:colOff>
                    <xdr:row>473</xdr:row>
                    <xdr:rowOff>38100</xdr:rowOff>
                  </to>
                </anchor>
              </controlPr>
            </control>
          </mc:Choice>
        </mc:AlternateContent>
        <mc:AlternateContent xmlns:mc="http://schemas.openxmlformats.org/markup-compatibility/2006">
          <mc:Choice Requires="x14">
            <control shapeId="23483" r:id="rId1529" name="Check Box 1979">
              <controlPr defaultSize="0" autoFill="0" autoLine="0" autoPict="0">
                <anchor moveWithCells="1" sizeWithCells="1">
                  <from>
                    <xdr:col>12</xdr:col>
                    <xdr:colOff>123825</xdr:colOff>
                    <xdr:row>472</xdr:row>
                    <xdr:rowOff>9525</xdr:rowOff>
                  </from>
                  <to>
                    <xdr:col>16</xdr:col>
                    <xdr:colOff>142875</xdr:colOff>
                    <xdr:row>473</xdr:row>
                    <xdr:rowOff>47625</xdr:rowOff>
                  </to>
                </anchor>
              </controlPr>
            </control>
          </mc:Choice>
        </mc:AlternateContent>
        <mc:AlternateContent xmlns:mc="http://schemas.openxmlformats.org/markup-compatibility/2006">
          <mc:Choice Requires="x14">
            <control shapeId="23484" r:id="rId1530" name="Check Box 1980">
              <controlPr defaultSize="0" autoFill="0" autoLine="0" autoPict="0">
                <anchor moveWithCells="1" sizeWithCells="1">
                  <from>
                    <xdr:col>16</xdr:col>
                    <xdr:colOff>247650</xdr:colOff>
                    <xdr:row>472</xdr:row>
                    <xdr:rowOff>9525</xdr:rowOff>
                  </from>
                  <to>
                    <xdr:col>18</xdr:col>
                    <xdr:colOff>161925</xdr:colOff>
                    <xdr:row>473</xdr:row>
                    <xdr:rowOff>38100</xdr:rowOff>
                  </to>
                </anchor>
              </controlPr>
            </control>
          </mc:Choice>
        </mc:AlternateContent>
        <mc:AlternateContent xmlns:mc="http://schemas.openxmlformats.org/markup-compatibility/2006">
          <mc:Choice Requires="x14">
            <control shapeId="23485" r:id="rId1531" name="Check Box 1981">
              <controlPr defaultSize="0" autoFill="0" autoLine="0" autoPict="0">
                <anchor moveWithCells="1" sizeWithCells="1">
                  <from>
                    <xdr:col>18</xdr:col>
                    <xdr:colOff>123825</xdr:colOff>
                    <xdr:row>472</xdr:row>
                    <xdr:rowOff>9525</xdr:rowOff>
                  </from>
                  <to>
                    <xdr:col>21</xdr:col>
                    <xdr:colOff>285750</xdr:colOff>
                    <xdr:row>473</xdr:row>
                    <xdr:rowOff>38100</xdr:rowOff>
                  </to>
                </anchor>
              </controlPr>
            </control>
          </mc:Choice>
        </mc:AlternateContent>
        <mc:AlternateContent xmlns:mc="http://schemas.openxmlformats.org/markup-compatibility/2006">
          <mc:Choice Requires="x14">
            <control shapeId="23493" r:id="rId1532" name="Check Box 19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4" r:id="rId1533" name="Check Box 19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5" r:id="rId1534" name="Check Box 19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496" r:id="rId1535" name="Check Box 19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497" r:id="rId1536" name="Check Box 19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498" r:id="rId1537" name="Check Box 19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499" r:id="rId1538" name="Check Box 19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0" r:id="rId1539" name="Check Box 19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1" r:id="rId1540" name="Check Box 199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2" r:id="rId1541" name="Check Box 199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3" r:id="rId1542" name="Check Box 199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4" r:id="rId1543" name="Check Box 200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5" r:id="rId1544" name="Check Box 200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06" r:id="rId1545" name="Check Box 200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07" r:id="rId1546" name="Check Box 200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08" r:id="rId1547" name="Check Box 200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09" r:id="rId1548" name="Check Box 200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0" r:id="rId1549" name="Check Box 200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1" r:id="rId1550" name="Check Box 200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2" r:id="rId1551" name="Check Box 200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3" r:id="rId1552" name="Check Box 200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4" r:id="rId1553" name="Check Box 201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5" r:id="rId1554" name="Check Box 201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16" r:id="rId1555" name="Check Box 201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17" r:id="rId1556" name="Check Box 201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18" r:id="rId1557" name="Check Box 201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19" r:id="rId1558" name="Check Box 201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0" r:id="rId1559" name="Check Box 201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1" r:id="rId1560" name="Check Box 201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2" r:id="rId1561" name="Check Box 201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3" r:id="rId1562" name="Check Box 201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4" r:id="rId1563" name="Check Box 202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5" r:id="rId1564" name="Check Box 202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26" r:id="rId1565" name="Check Box 202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27" r:id="rId1566" name="Check Box 202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28" r:id="rId1567" name="Check Box 202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29" r:id="rId1568" name="Check Box 202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0" r:id="rId1569" name="Check Box 202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1" r:id="rId1570" name="Check Box 202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2" r:id="rId1571" name="Check Box 202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3" r:id="rId1572" name="Check Box 202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4" r:id="rId1573" name="Check Box 203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5" r:id="rId1574" name="Check Box 203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36" r:id="rId1575" name="Check Box 203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37" r:id="rId1576" name="Check Box 203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38" r:id="rId1577" name="Check Box 203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39" r:id="rId1578" name="Check Box 203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0" r:id="rId1579" name="Check Box 203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1" r:id="rId1580" name="Check Box 203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2" r:id="rId1581" name="Check Box 203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3" r:id="rId1582" name="Check Box 203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4" r:id="rId1583" name="Check Box 204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5" r:id="rId1584" name="Check Box 204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46" r:id="rId1585" name="Check Box 204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47" r:id="rId1586" name="Check Box 204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48" r:id="rId1587" name="Check Box 204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49" r:id="rId1588" name="Check Box 204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0" r:id="rId1589" name="Check Box 204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1" r:id="rId1590" name="Check Box 204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2" r:id="rId1591" name="Check Box 204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3" r:id="rId1592" name="Check Box 204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4" r:id="rId1593" name="Check Box 205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5" r:id="rId1594" name="Check Box 205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56" r:id="rId1595" name="Check Box 205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57" r:id="rId1596" name="Check Box 205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58" r:id="rId1597" name="Check Box 205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59" r:id="rId1598" name="Check Box 205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0" r:id="rId1599" name="Check Box 205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1" r:id="rId1600" name="Check Box 205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2" r:id="rId1601" name="Check Box 205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3" r:id="rId1602" name="Check Box 205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4" r:id="rId1603" name="Check Box 206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5" r:id="rId1604" name="Check Box 206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66" r:id="rId1605" name="Check Box 206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67" r:id="rId1606" name="Check Box 206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68" r:id="rId1607" name="Check Box 206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69" r:id="rId1608" name="Check Box 206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0" r:id="rId1609" name="Check Box 206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1" r:id="rId1610" name="Check Box 206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2" r:id="rId1611" name="Check Box 206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3" r:id="rId1612" name="Check Box 206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4" r:id="rId1613" name="Check Box 207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5" r:id="rId1614" name="Check Box 207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76" r:id="rId1615" name="Check Box 207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77" r:id="rId1616" name="Check Box 207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78" r:id="rId1617" name="Check Box 207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79" r:id="rId1618" name="Check Box 207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0" r:id="rId1619" name="Check Box 207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1" r:id="rId1620" name="Check Box 2077">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2" r:id="rId1621" name="Check Box 2078">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3" r:id="rId1622" name="Check Box 2079">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4" r:id="rId1623" name="Check Box 2080">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5" r:id="rId1624" name="Check Box 2081">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86" r:id="rId1625" name="Check Box 2082">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87" r:id="rId1626" name="Check Box 2083">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88" r:id="rId1627" name="Check Box 2084">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89" r:id="rId1628" name="Check Box 2085">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0" r:id="rId1629" name="Check Box 2086">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1" r:id="rId1630" name="Check Box 2087">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2" r:id="rId1631" name="Check Box 2088">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3" r:id="rId1632" name="Check Box 2089">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4" r:id="rId1633" name="Check Box 2090">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5" r:id="rId1634" name="Check Box 2091">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596" r:id="rId1635" name="Check Box 2092">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597" r:id="rId1636" name="Check Box 2093">
              <controlPr defaultSize="0" autoFill="0" autoLine="0" autoPict="0">
                <anchor moveWithCells="1" sizeWithCells="1">
                  <from>
                    <xdr:col>9</xdr:col>
                    <xdr:colOff>76200</xdr:colOff>
                    <xdr:row>494</xdr:row>
                    <xdr:rowOff>9525</xdr:rowOff>
                  </from>
                  <to>
                    <xdr:col>12</xdr:col>
                    <xdr:colOff>304800</xdr:colOff>
                    <xdr:row>495</xdr:row>
                    <xdr:rowOff>38100</xdr:rowOff>
                  </to>
                </anchor>
              </controlPr>
            </control>
          </mc:Choice>
        </mc:AlternateContent>
        <mc:AlternateContent xmlns:mc="http://schemas.openxmlformats.org/markup-compatibility/2006">
          <mc:Choice Requires="x14">
            <control shapeId="23598" r:id="rId1637" name="Check Box 2094">
              <controlPr defaultSize="0" autoFill="0" autoLine="0" autoPict="0">
                <anchor moveWithCells="1" sizeWithCells="1">
                  <from>
                    <xdr:col>12</xdr:col>
                    <xdr:colOff>123825</xdr:colOff>
                    <xdr:row>494</xdr:row>
                    <xdr:rowOff>9525</xdr:rowOff>
                  </from>
                  <to>
                    <xdr:col>16</xdr:col>
                    <xdr:colOff>142875</xdr:colOff>
                    <xdr:row>495</xdr:row>
                    <xdr:rowOff>47625</xdr:rowOff>
                  </to>
                </anchor>
              </controlPr>
            </control>
          </mc:Choice>
        </mc:AlternateContent>
        <mc:AlternateContent xmlns:mc="http://schemas.openxmlformats.org/markup-compatibility/2006">
          <mc:Choice Requires="x14">
            <control shapeId="23599" r:id="rId1638" name="Check Box 2095">
              <controlPr defaultSize="0" autoFill="0" autoLine="0" autoPict="0">
                <anchor moveWithCells="1" sizeWithCells="1">
                  <from>
                    <xdr:col>16</xdr:col>
                    <xdr:colOff>247650</xdr:colOff>
                    <xdr:row>494</xdr:row>
                    <xdr:rowOff>9525</xdr:rowOff>
                  </from>
                  <to>
                    <xdr:col>18</xdr:col>
                    <xdr:colOff>161925</xdr:colOff>
                    <xdr:row>495</xdr:row>
                    <xdr:rowOff>38100</xdr:rowOff>
                  </to>
                </anchor>
              </controlPr>
            </control>
          </mc:Choice>
        </mc:AlternateContent>
        <mc:AlternateContent xmlns:mc="http://schemas.openxmlformats.org/markup-compatibility/2006">
          <mc:Choice Requires="x14">
            <control shapeId="23600" r:id="rId1639" name="Check Box 2096">
              <controlPr defaultSize="0" autoFill="0" autoLine="0" autoPict="0">
                <anchor moveWithCells="1" sizeWithCells="1">
                  <from>
                    <xdr:col>18</xdr:col>
                    <xdr:colOff>123825</xdr:colOff>
                    <xdr:row>494</xdr:row>
                    <xdr:rowOff>9525</xdr:rowOff>
                  </from>
                  <to>
                    <xdr:col>21</xdr:col>
                    <xdr:colOff>285750</xdr:colOff>
                    <xdr:row>495</xdr:row>
                    <xdr:rowOff>38100</xdr:rowOff>
                  </to>
                </anchor>
              </controlPr>
            </control>
          </mc:Choice>
        </mc:AlternateContent>
        <mc:AlternateContent xmlns:mc="http://schemas.openxmlformats.org/markup-compatibility/2006">
          <mc:Choice Requires="x14">
            <control shapeId="23608" r:id="rId1640" name="Check Box 21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09" r:id="rId1641" name="Check Box 21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0" r:id="rId1642" name="Check Box 21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1" r:id="rId1643" name="Check Box 21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2" r:id="rId1644" name="Check Box 21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3" r:id="rId1645" name="Check Box 21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4" r:id="rId1646" name="Check Box 21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5" r:id="rId1647" name="Check Box 21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16" r:id="rId1648" name="Check Box 21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17" r:id="rId1649" name="Check Box 21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18" r:id="rId1650" name="Check Box 21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19" r:id="rId1651" name="Check Box 21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0" r:id="rId1652" name="Check Box 211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1" r:id="rId1653" name="Check Box 211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2" r:id="rId1654" name="Check Box 211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3" r:id="rId1655" name="Check Box 211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4" r:id="rId1656" name="Check Box 212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5" r:id="rId1657" name="Check Box 212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26" r:id="rId1658" name="Check Box 212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27" r:id="rId1659" name="Check Box 212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28" r:id="rId1660" name="Check Box 212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29" r:id="rId1661" name="Check Box 212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0" r:id="rId1662" name="Check Box 212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1" r:id="rId1663" name="Check Box 212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2" r:id="rId1664" name="Check Box 212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3" r:id="rId1665" name="Check Box 212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4" r:id="rId1666" name="Check Box 213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5" r:id="rId1667" name="Check Box 213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36" r:id="rId1668" name="Check Box 213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37" r:id="rId1669" name="Check Box 213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38" r:id="rId1670" name="Check Box 213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39" r:id="rId1671" name="Check Box 213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0" r:id="rId1672" name="Check Box 213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1" r:id="rId1673" name="Check Box 213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2" r:id="rId1674" name="Check Box 213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3" r:id="rId1675" name="Check Box 213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4" r:id="rId1676" name="Check Box 214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5" r:id="rId1677" name="Check Box 214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46" r:id="rId1678" name="Check Box 214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47" r:id="rId1679" name="Check Box 214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48" r:id="rId1680" name="Check Box 214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49" r:id="rId1681" name="Check Box 214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0" r:id="rId1682" name="Check Box 214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1" r:id="rId1683" name="Check Box 214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2" r:id="rId1684" name="Check Box 214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3" r:id="rId1685" name="Check Box 214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4" r:id="rId1686" name="Check Box 215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5" r:id="rId1687" name="Check Box 215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56" r:id="rId1688" name="Check Box 215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57" r:id="rId1689" name="Check Box 215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58" r:id="rId1690" name="Check Box 215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59" r:id="rId1691" name="Check Box 215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0" r:id="rId1692" name="Check Box 215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1" r:id="rId1693" name="Check Box 215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2" r:id="rId1694" name="Check Box 215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3" r:id="rId1695" name="Check Box 215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4" r:id="rId1696" name="Check Box 216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5" r:id="rId1697" name="Check Box 216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66" r:id="rId1698" name="Check Box 216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67" r:id="rId1699" name="Check Box 216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68" r:id="rId1700" name="Check Box 216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69" r:id="rId1701" name="Check Box 216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0" r:id="rId1702" name="Check Box 216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1" r:id="rId1703" name="Check Box 216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2" r:id="rId1704" name="Check Box 216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3" r:id="rId1705" name="Check Box 216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4" r:id="rId1706" name="Check Box 217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5" r:id="rId1707" name="Check Box 217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76" r:id="rId1708" name="Check Box 217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77" r:id="rId1709" name="Check Box 217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78" r:id="rId1710" name="Check Box 217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79" r:id="rId1711" name="Check Box 217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0" r:id="rId1712" name="Check Box 217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1" r:id="rId1713" name="Check Box 217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2" r:id="rId1714" name="Check Box 217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3" r:id="rId1715" name="Check Box 217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4" r:id="rId1716" name="Check Box 218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5" r:id="rId1717" name="Check Box 218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86" r:id="rId1718" name="Check Box 218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87" r:id="rId1719" name="Check Box 218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88" r:id="rId1720" name="Check Box 218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89" r:id="rId1721" name="Check Box 218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0" r:id="rId1722" name="Check Box 218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1" r:id="rId1723" name="Check Box 218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2" r:id="rId1724" name="Check Box 218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3" r:id="rId1725" name="Check Box 218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4" r:id="rId1726" name="Check Box 219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5" r:id="rId1727" name="Check Box 219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696" r:id="rId1728" name="Check Box 219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697" r:id="rId1729" name="Check Box 219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698" r:id="rId1730" name="Check Box 219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699" r:id="rId1731" name="Check Box 219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0" r:id="rId1732" name="Check Box 2196">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1" r:id="rId1733" name="Check Box 2197">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2" r:id="rId1734" name="Check Box 2198">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3" r:id="rId1735" name="Check Box 2199">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4" r:id="rId1736" name="Check Box 2200">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5" r:id="rId1737" name="Check Box 2201">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06" r:id="rId1738" name="Check Box 2202">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07" r:id="rId1739" name="Check Box 2203">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08" r:id="rId1740" name="Check Box 2204">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09" r:id="rId1741" name="Check Box 2205">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0" r:id="rId1742" name="Check Box 2206">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1" r:id="rId1743" name="Check Box 2207">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2" r:id="rId1744" name="Check Box 2208">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3" r:id="rId1745" name="Check Box 2209">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4" r:id="rId1746" name="Check Box 2210">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5" r:id="rId1747" name="Check Box 2211">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16" r:id="rId1748" name="Check Box 2212">
              <controlPr defaultSize="0" autoFill="0" autoLine="0" autoPict="0">
                <anchor moveWithCells="1" sizeWithCells="1">
                  <from>
                    <xdr:col>9</xdr:col>
                    <xdr:colOff>76200</xdr:colOff>
                    <xdr:row>510</xdr:row>
                    <xdr:rowOff>9525</xdr:rowOff>
                  </from>
                  <to>
                    <xdr:col>12</xdr:col>
                    <xdr:colOff>304800</xdr:colOff>
                    <xdr:row>511</xdr:row>
                    <xdr:rowOff>38100</xdr:rowOff>
                  </to>
                </anchor>
              </controlPr>
            </control>
          </mc:Choice>
        </mc:AlternateContent>
        <mc:AlternateContent xmlns:mc="http://schemas.openxmlformats.org/markup-compatibility/2006">
          <mc:Choice Requires="x14">
            <control shapeId="23717" r:id="rId1749" name="Check Box 2213">
              <controlPr defaultSize="0" autoFill="0" autoLine="0" autoPict="0">
                <anchor moveWithCells="1" sizeWithCells="1">
                  <from>
                    <xdr:col>12</xdr:col>
                    <xdr:colOff>123825</xdr:colOff>
                    <xdr:row>510</xdr:row>
                    <xdr:rowOff>9525</xdr:rowOff>
                  </from>
                  <to>
                    <xdr:col>16</xdr:col>
                    <xdr:colOff>142875</xdr:colOff>
                    <xdr:row>511</xdr:row>
                    <xdr:rowOff>47625</xdr:rowOff>
                  </to>
                </anchor>
              </controlPr>
            </control>
          </mc:Choice>
        </mc:AlternateContent>
        <mc:AlternateContent xmlns:mc="http://schemas.openxmlformats.org/markup-compatibility/2006">
          <mc:Choice Requires="x14">
            <control shapeId="23718" r:id="rId1750" name="Check Box 2214">
              <controlPr defaultSize="0" autoFill="0" autoLine="0" autoPict="0">
                <anchor moveWithCells="1" sizeWithCells="1">
                  <from>
                    <xdr:col>16</xdr:col>
                    <xdr:colOff>247650</xdr:colOff>
                    <xdr:row>510</xdr:row>
                    <xdr:rowOff>9525</xdr:rowOff>
                  </from>
                  <to>
                    <xdr:col>18</xdr:col>
                    <xdr:colOff>161925</xdr:colOff>
                    <xdr:row>511</xdr:row>
                    <xdr:rowOff>38100</xdr:rowOff>
                  </to>
                </anchor>
              </controlPr>
            </control>
          </mc:Choice>
        </mc:AlternateContent>
        <mc:AlternateContent xmlns:mc="http://schemas.openxmlformats.org/markup-compatibility/2006">
          <mc:Choice Requires="x14">
            <control shapeId="23719" r:id="rId1751" name="Check Box 2215">
              <controlPr defaultSize="0" autoFill="0" autoLine="0" autoPict="0">
                <anchor moveWithCells="1" sizeWithCells="1">
                  <from>
                    <xdr:col>18</xdr:col>
                    <xdr:colOff>123825</xdr:colOff>
                    <xdr:row>510</xdr:row>
                    <xdr:rowOff>9525</xdr:rowOff>
                  </from>
                  <to>
                    <xdr:col>21</xdr:col>
                    <xdr:colOff>285750</xdr:colOff>
                    <xdr:row>511</xdr:row>
                    <xdr:rowOff>38100</xdr:rowOff>
                  </to>
                </anchor>
              </controlPr>
            </control>
          </mc:Choice>
        </mc:AlternateContent>
        <mc:AlternateContent xmlns:mc="http://schemas.openxmlformats.org/markup-compatibility/2006">
          <mc:Choice Requires="x14">
            <control shapeId="23727" r:id="rId1752" name="Check Box 22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28" r:id="rId1753" name="Check Box 22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29" r:id="rId1754" name="Check Box 22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0" r:id="rId1755" name="Check Box 22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1" r:id="rId1756" name="Check Box 22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2" r:id="rId1757" name="Check Box 22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3" r:id="rId1758" name="Check Box 22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4" r:id="rId1759" name="Check Box 22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5" r:id="rId1760" name="Check Box 22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36" r:id="rId1761" name="Check Box 22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37" r:id="rId1762" name="Check Box 22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38" r:id="rId1763" name="Check Box 22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39" r:id="rId1764" name="Check Box 22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0" r:id="rId1765" name="Check Box 22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1" r:id="rId1766" name="Check Box 22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2" r:id="rId1767" name="Check Box 22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3" r:id="rId1768" name="Check Box 223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4" r:id="rId1769" name="Check Box 224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5" r:id="rId1770" name="Check Box 224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46" r:id="rId1771" name="Check Box 224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47" r:id="rId1772" name="Check Box 224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48" r:id="rId1773" name="Check Box 224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49" r:id="rId1774" name="Check Box 224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0" r:id="rId1775" name="Check Box 224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1" r:id="rId1776" name="Check Box 224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2" r:id="rId1777" name="Check Box 224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3" r:id="rId1778" name="Check Box 224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4" r:id="rId1779" name="Check Box 225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5" r:id="rId1780" name="Check Box 225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56" r:id="rId1781" name="Check Box 225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57" r:id="rId1782" name="Check Box 225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58" r:id="rId1783" name="Check Box 225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59" r:id="rId1784" name="Check Box 225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0" r:id="rId1785" name="Check Box 225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1" r:id="rId1786" name="Check Box 225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2" r:id="rId1787" name="Check Box 225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3" r:id="rId1788" name="Check Box 225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4" r:id="rId1789" name="Check Box 226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5" r:id="rId1790" name="Check Box 226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66" r:id="rId1791" name="Check Box 226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67" r:id="rId1792" name="Check Box 226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68" r:id="rId1793" name="Check Box 226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69" r:id="rId1794" name="Check Box 226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0" r:id="rId1795" name="Check Box 226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1" r:id="rId1796" name="Check Box 226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2" r:id="rId1797" name="Check Box 226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3" r:id="rId1798" name="Check Box 226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4" r:id="rId1799" name="Check Box 227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5" r:id="rId1800" name="Check Box 227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76" r:id="rId1801" name="Check Box 227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77" r:id="rId1802" name="Check Box 227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78" r:id="rId1803" name="Check Box 227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79" r:id="rId1804" name="Check Box 227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0" r:id="rId1805" name="Check Box 227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1" r:id="rId1806" name="Check Box 227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2" r:id="rId1807" name="Check Box 227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3" r:id="rId1808" name="Check Box 227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4" r:id="rId1809" name="Check Box 228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5" r:id="rId1810" name="Check Box 228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86" r:id="rId1811" name="Check Box 228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87" r:id="rId1812" name="Check Box 228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88" r:id="rId1813" name="Check Box 228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89" r:id="rId1814" name="Check Box 228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0" r:id="rId1815" name="Check Box 228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1" r:id="rId1816" name="Check Box 228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2" r:id="rId1817" name="Check Box 228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3" r:id="rId1818" name="Check Box 228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4" r:id="rId1819" name="Check Box 229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5" r:id="rId1820" name="Check Box 229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796" r:id="rId1821" name="Check Box 229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797" r:id="rId1822" name="Check Box 229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798" r:id="rId1823" name="Check Box 229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799" r:id="rId1824" name="Check Box 229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0" r:id="rId1825" name="Check Box 229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1" r:id="rId1826" name="Check Box 229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2" r:id="rId1827" name="Check Box 229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3" r:id="rId1828" name="Check Box 229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4" r:id="rId1829" name="Check Box 230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5" r:id="rId1830" name="Check Box 230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06" r:id="rId1831" name="Check Box 230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07" r:id="rId1832" name="Check Box 230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08" r:id="rId1833" name="Check Box 230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09" r:id="rId1834" name="Check Box 230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0" r:id="rId1835" name="Check Box 230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1" r:id="rId1836" name="Check Box 230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2" r:id="rId1837" name="Check Box 230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3" r:id="rId1838" name="Check Box 230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4" r:id="rId1839" name="Check Box 231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5" r:id="rId1840" name="Check Box 231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16" r:id="rId1841" name="Check Box 231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17" r:id="rId1842" name="Check Box 231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18" r:id="rId1843" name="Check Box 231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19" r:id="rId1844" name="Check Box 231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0" r:id="rId1845" name="Check Box 231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1" r:id="rId1846" name="Check Box 231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2" r:id="rId1847" name="Check Box 231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3" r:id="rId1848" name="Check Box 2319">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4" r:id="rId1849" name="Check Box 2320">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5" r:id="rId1850" name="Check Box 2321">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26" r:id="rId1851" name="Check Box 2322">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27" r:id="rId1852" name="Check Box 2323">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28" r:id="rId1853" name="Check Box 2324">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29" r:id="rId1854" name="Check Box 2325">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0" r:id="rId1855" name="Check Box 2326">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1" r:id="rId1856" name="Check Box 2327">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2" r:id="rId1857" name="Check Box 2328">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3" r:id="rId1858" name="Check Box 2329">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4" r:id="rId1859" name="Check Box 2330">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5" r:id="rId1860" name="Check Box 2331">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36" r:id="rId1861" name="Check Box 2332">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37" r:id="rId1862" name="Check Box 2333">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38" r:id="rId1863" name="Check Box 2334">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mc:AlternateContent xmlns:mc="http://schemas.openxmlformats.org/markup-compatibility/2006">
          <mc:Choice Requires="x14">
            <control shapeId="23839" r:id="rId1864" name="Check Box 2335">
              <controlPr defaultSize="0" autoFill="0" autoLine="0" autoPict="0">
                <anchor moveWithCells="1" sizeWithCells="1">
                  <from>
                    <xdr:col>9</xdr:col>
                    <xdr:colOff>76200</xdr:colOff>
                    <xdr:row>526</xdr:row>
                    <xdr:rowOff>9525</xdr:rowOff>
                  </from>
                  <to>
                    <xdr:col>12</xdr:col>
                    <xdr:colOff>304800</xdr:colOff>
                    <xdr:row>527</xdr:row>
                    <xdr:rowOff>38100</xdr:rowOff>
                  </to>
                </anchor>
              </controlPr>
            </control>
          </mc:Choice>
        </mc:AlternateContent>
        <mc:AlternateContent xmlns:mc="http://schemas.openxmlformats.org/markup-compatibility/2006">
          <mc:Choice Requires="x14">
            <control shapeId="23840" r:id="rId1865" name="Check Box 2336">
              <controlPr defaultSize="0" autoFill="0" autoLine="0" autoPict="0">
                <anchor moveWithCells="1" sizeWithCells="1">
                  <from>
                    <xdr:col>12</xdr:col>
                    <xdr:colOff>123825</xdr:colOff>
                    <xdr:row>526</xdr:row>
                    <xdr:rowOff>9525</xdr:rowOff>
                  </from>
                  <to>
                    <xdr:col>16</xdr:col>
                    <xdr:colOff>142875</xdr:colOff>
                    <xdr:row>527</xdr:row>
                    <xdr:rowOff>47625</xdr:rowOff>
                  </to>
                </anchor>
              </controlPr>
            </control>
          </mc:Choice>
        </mc:AlternateContent>
        <mc:AlternateContent xmlns:mc="http://schemas.openxmlformats.org/markup-compatibility/2006">
          <mc:Choice Requires="x14">
            <control shapeId="23841" r:id="rId1866" name="Check Box 2337">
              <controlPr defaultSize="0" autoFill="0" autoLine="0" autoPict="0">
                <anchor moveWithCells="1" sizeWithCells="1">
                  <from>
                    <xdr:col>16</xdr:col>
                    <xdr:colOff>247650</xdr:colOff>
                    <xdr:row>526</xdr:row>
                    <xdr:rowOff>9525</xdr:rowOff>
                  </from>
                  <to>
                    <xdr:col>18</xdr:col>
                    <xdr:colOff>161925</xdr:colOff>
                    <xdr:row>527</xdr:row>
                    <xdr:rowOff>38100</xdr:rowOff>
                  </to>
                </anchor>
              </controlPr>
            </control>
          </mc:Choice>
        </mc:AlternateContent>
        <mc:AlternateContent xmlns:mc="http://schemas.openxmlformats.org/markup-compatibility/2006">
          <mc:Choice Requires="x14">
            <control shapeId="23842" r:id="rId1867" name="Check Box 2338">
              <controlPr defaultSize="0" autoFill="0" autoLine="0" autoPict="0">
                <anchor moveWithCells="1" sizeWithCells="1">
                  <from>
                    <xdr:col>18</xdr:col>
                    <xdr:colOff>123825</xdr:colOff>
                    <xdr:row>526</xdr:row>
                    <xdr:rowOff>9525</xdr:rowOff>
                  </from>
                  <to>
                    <xdr:col>21</xdr:col>
                    <xdr:colOff>285750</xdr:colOff>
                    <xdr:row>527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indexed="9"/>
  </sheetPr>
  <dimension ref="A1:W55"/>
  <sheetViews>
    <sheetView topLeftCell="J1" zoomScale="85" zoomScaleNormal="85" workbookViewId="0">
      <selection activeCell="K10" sqref="K2:K10"/>
    </sheetView>
  </sheetViews>
  <sheetFormatPr baseColWidth="10" defaultColWidth="49" defaultRowHeight="18" customHeight="1" x14ac:dyDescent="0.2"/>
  <cols>
    <col min="1" max="1" width="58.85546875" style="1" customWidth="1"/>
    <col min="2" max="2" width="33.7109375" style="1" bestFit="1" customWidth="1"/>
    <col min="3" max="3" width="21.5703125" style="1" bestFit="1" customWidth="1"/>
    <col min="4" max="4" width="102.140625" style="1" customWidth="1"/>
    <col min="5" max="5" width="64.42578125" style="1" bestFit="1" customWidth="1"/>
    <col min="6" max="6" width="36" style="1" bestFit="1" customWidth="1"/>
    <col min="7" max="7" width="47.28515625" style="1" bestFit="1" customWidth="1"/>
    <col min="8" max="8" width="60.140625" style="1" bestFit="1" customWidth="1"/>
    <col min="9" max="9" width="31.140625" style="1" bestFit="1" customWidth="1"/>
    <col min="10" max="10" width="62.85546875" style="1" bestFit="1" customWidth="1"/>
    <col min="11" max="11" width="21.7109375" style="1" bestFit="1" customWidth="1"/>
    <col min="12" max="12" width="54.42578125" style="1" bestFit="1" customWidth="1"/>
    <col min="13" max="13" width="90.7109375" style="1" bestFit="1" customWidth="1"/>
    <col min="14" max="14" width="52.5703125" style="1" bestFit="1" customWidth="1"/>
    <col min="15" max="15" width="20.85546875" style="1" bestFit="1" customWidth="1"/>
    <col min="16" max="16" width="32.42578125" style="1" bestFit="1" customWidth="1"/>
    <col min="17" max="17" width="54.42578125" style="1" bestFit="1" customWidth="1"/>
    <col min="18" max="18" width="65.42578125" style="1" bestFit="1" customWidth="1"/>
    <col min="19" max="19" width="30.42578125" style="1" bestFit="1" customWidth="1"/>
    <col min="20" max="20" width="93.5703125" style="1" bestFit="1" customWidth="1"/>
    <col min="21" max="21" width="49" style="1" customWidth="1"/>
    <col min="22" max="22" width="30.42578125" style="1" bestFit="1" customWidth="1"/>
    <col min="23" max="23" width="49" style="1" customWidth="1"/>
    <col min="24" max="16384" width="49" style="1"/>
  </cols>
  <sheetData>
    <row r="1" spans="1:22" ht="18" customHeight="1" x14ac:dyDescent="0.2">
      <c r="A1" s="1" t="s">
        <v>345</v>
      </c>
      <c r="B1" s="1" t="s">
        <v>258</v>
      </c>
      <c r="C1" s="1" t="s">
        <v>62</v>
      </c>
      <c r="D1" s="1" t="s">
        <v>42</v>
      </c>
      <c r="E1" s="1" t="s">
        <v>19</v>
      </c>
      <c r="F1" s="1" t="s">
        <v>75</v>
      </c>
      <c r="G1" s="1" t="s">
        <v>20</v>
      </c>
      <c r="H1" s="1" t="s">
        <v>21</v>
      </c>
      <c r="I1" s="1" t="s">
        <v>37</v>
      </c>
      <c r="J1" s="1" t="s">
        <v>50</v>
      </c>
      <c r="K1" s="1" t="s">
        <v>47</v>
      </c>
      <c r="L1" s="1" t="s">
        <v>88</v>
      </c>
      <c r="M1" s="1" t="s">
        <v>163</v>
      </c>
      <c r="N1" s="1" t="s">
        <v>112</v>
      </c>
      <c r="O1" s="1" t="s">
        <v>136</v>
      </c>
      <c r="P1" s="1" t="s">
        <v>137</v>
      </c>
      <c r="Q1" s="1" t="s">
        <v>143</v>
      </c>
      <c r="R1" s="1" t="s">
        <v>142</v>
      </c>
      <c r="S1" s="1" t="s">
        <v>242</v>
      </c>
      <c r="T1" s="1" t="s">
        <v>177</v>
      </c>
      <c r="U1" s="1" t="s">
        <v>299</v>
      </c>
      <c r="V1" s="1" t="s">
        <v>373</v>
      </c>
    </row>
    <row r="2" spans="1:22" ht="18" customHeight="1" x14ac:dyDescent="0.2">
      <c r="A2" s="1" t="s">
        <v>303</v>
      </c>
      <c r="B2" s="1" t="s">
        <v>303</v>
      </c>
      <c r="C2" s="1" t="s">
        <v>303</v>
      </c>
      <c r="D2" s="1" t="s">
        <v>303</v>
      </c>
      <c r="E2" s="1" t="s">
        <v>303</v>
      </c>
      <c r="F2" s="1" t="s">
        <v>303</v>
      </c>
      <c r="G2" s="1" t="s">
        <v>303</v>
      </c>
      <c r="H2" s="1" t="s">
        <v>303</v>
      </c>
      <c r="I2" s="1" t="s">
        <v>303</v>
      </c>
      <c r="J2" s="1" t="s">
        <v>303</v>
      </c>
      <c r="K2" s="1" t="s">
        <v>303</v>
      </c>
      <c r="L2" s="1" t="s">
        <v>303</v>
      </c>
      <c r="M2" s="1" t="s">
        <v>303</v>
      </c>
      <c r="N2" s="1" t="s">
        <v>303</v>
      </c>
      <c r="O2" s="1" t="s">
        <v>303</v>
      </c>
      <c r="P2" s="1" t="s">
        <v>303</v>
      </c>
      <c r="Q2" s="1" t="s">
        <v>303</v>
      </c>
      <c r="R2" s="1" t="s">
        <v>303</v>
      </c>
      <c r="S2" s="1" t="s">
        <v>303</v>
      </c>
      <c r="T2" s="1" t="s">
        <v>194</v>
      </c>
      <c r="U2" s="1" t="s">
        <v>302</v>
      </c>
      <c r="V2" s="1" t="s">
        <v>303</v>
      </c>
    </row>
    <row r="3" spans="1:22" ht="18" customHeight="1" x14ac:dyDescent="0.2">
      <c r="A3" s="1" t="s">
        <v>346</v>
      </c>
      <c r="B3" s="1" t="s">
        <v>259</v>
      </c>
      <c r="C3" s="1" t="s">
        <v>63</v>
      </c>
      <c r="D3" s="27" t="s">
        <v>306</v>
      </c>
      <c r="E3" s="1" t="s">
        <v>43</v>
      </c>
      <c r="F3" s="1" t="s">
        <v>76</v>
      </c>
      <c r="G3" s="1" t="s">
        <v>70</v>
      </c>
      <c r="H3" s="1" t="s">
        <v>22</v>
      </c>
      <c r="I3" s="1" t="s">
        <v>38</v>
      </c>
      <c r="J3" s="1" t="s">
        <v>81</v>
      </c>
      <c r="K3" s="1" t="s">
        <v>406</v>
      </c>
      <c r="L3" s="1" t="s">
        <v>89</v>
      </c>
      <c r="M3" s="1" t="s">
        <v>162</v>
      </c>
      <c r="N3" s="1" t="s">
        <v>113</v>
      </c>
      <c r="O3" s="1" t="s">
        <v>125</v>
      </c>
      <c r="P3" s="1" t="s">
        <v>138</v>
      </c>
      <c r="Q3" s="1" t="s">
        <v>149</v>
      </c>
      <c r="R3" s="1" t="s">
        <v>151</v>
      </c>
      <c r="S3" s="1" t="s">
        <v>246</v>
      </c>
      <c r="T3" s="1" t="s">
        <v>239</v>
      </c>
      <c r="U3" s="1" t="s">
        <v>300</v>
      </c>
      <c r="V3" s="1" t="s">
        <v>374</v>
      </c>
    </row>
    <row r="4" spans="1:22" ht="18" customHeight="1" x14ac:dyDescent="0.2">
      <c r="A4" s="1" t="s">
        <v>347</v>
      </c>
      <c r="B4" s="1" t="s">
        <v>260</v>
      </c>
      <c r="C4" s="1" t="s">
        <v>64</v>
      </c>
      <c r="D4" s="1" t="s">
        <v>307</v>
      </c>
      <c r="E4" s="1" t="s">
        <v>18</v>
      </c>
      <c r="F4" s="1" t="s">
        <v>77</v>
      </c>
      <c r="G4" s="1" t="s">
        <v>71</v>
      </c>
      <c r="H4" s="1" t="s">
        <v>393</v>
      </c>
      <c r="I4" s="1" t="s">
        <v>295</v>
      </c>
      <c r="J4" s="1" t="s">
        <v>73</v>
      </c>
      <c r="K4" s="1" t="s">
        <v>407</v>
      </c>
      <c r="L4" s="1" t="s">
        <v>90</v>
      </c>
      <c r="M4" s="1" t="s">
        <v>159</v>
      </c>
      <c r="N4" s="1" t="s">
        <v>114</v>
      </c>
      <c r="O4" s="1" t="s">
        <v>126</v>
      </c>
      <c r="P4" s="1" t="s">
        <v>139</v>
      </c>
      <c r="Q4" s="1" t="s">
        <v>148</v>
      </c>
      <c r="R4" s="1" t="s">
        <v>152</v>
      </c>
      <c r="S4" s="1" t="s">
        <v>243</v>
      </c>
      <c r="T4" s="1" t="s">
        <v>199</v>
      </c>
      <c r="U4" s="1" t="s">
        <v>301</v>
      </c>
      <c r="V4" s="1" t="s">
        <v>375</v>
      </c>
    </row>
    <row r="5" spans="1:22" ht="18" customHeight="1" x14ac:dyDescent="0.2">
      <c r="A5" s="254" t="s">
        <v>348</v>
      </c>
      <c r="B5" s="1" t="s">
        <v>261</v>
      </c>
      <c r="C5" s="1" t="s">
        <v>65</v>
      </c>
      <c r="D5" s="27" t="s">
        <v>308</v>
      </c>
      <c r="E5" s="1" t="s">
        <v>291</v>
      </c>
      <c r="F5" s="1" t="s">
        <v>78</v>
      </c>
      <c r="G5" s="1" t="s">
        <v>72</v>
      </c>
      <c r="H5" s="1" t="s">
        <v>41</v>
      </c>
      <c r="I5" s="1" t="s">
        <v>35</v>
      </c>
      <c r="J5" s="1" t="s">
        <v>39</v>
      </c>
      <c r="K5" s="1" t="s">
        <v>408</v>
      </c>
      <c r="L5" s="1" t="s">
        <v>91</v>
      </c>
      <c r="M5" s="1" t="s">
        <v>160</v>
      </c>
      <c r="N5" s="1" t="s">
        <v>115</v>
      </c>
      <c r="O5" s="1" t="s">
        <v>127</v>
      </c>
      <c r="P5" s="1" t="s">
        <v>140</v>
      </c>
      <c r="Q5" s="1" t="s">
        <v>174</v>
      </c>
      <c r="R5" s="1" t="s">
        <v>157</v>
      </c>
      <c r="S5" s="1" t="s">
        <v>244</v>
      </c>
      <c r="V5" s="1" t="s">
        <v>376</v>
      </c>
    </row>
    <row r="6" spans="1:22" ht="18" customHeight="1" x14ac:dyDescent="0.2">
      <c r="A6" s="1" t="s">
        <v>349</v>
      </c>
      <c r="B6" s="1" t="s">
        <v>262</v>
      </c>
      <c r="C6" s="1" t="s">
        <v>66</v>
      </c>
      <c r="D6" s="27" t="s">
        <v>309</v>
      </c>
      <c r="E6" s="1" t="s">
        <v>44</v>
      </c>
      <c r="G6" s="1" t="s">
        <v>36</v>
      </c>
      <c r="H6" s="1" t="s">
        <v>394</v>
      </c>
      <c r="I6" s="1" t="s">
        <v>36</v>
      </c>
      <c r="J6" s="1" t="s">
        <v>74</v>
      </c>
      <c r="K6" s="1" t="s">
        <v>409</v>
      </c>
      <c r="L6" s="1" t="s">
        <v>92</v>
      </c>
      <c r="M6" s="1" t="s">
        <v>161</v>
      </c>
      <c r="N6" s="1" t="s">
        <v>116</v>
      </c>
      <c r="O6" s="1" t="s">
        <v>128</v>
      </c>
      <c r="P6" s="1" t="s">
        <v>141</v>
      </c>
      <c r="Q6" s="1" t="s">
        <v>147</v>
      </c>
      <c r="R6" s="1" t="s">
        <v>153</v>
      </c>
      <c r="S6" s="1" t="s">
        <v>245</v>
      </c>
      <c r="V6" s="1" t="s">
        <v>377</v>
      </c>
    </row>
    <row r="7" spans="1:22" ht="18" customHeight="1" x14ac:dyDescent="0.2">
      <c r="A7" s="1" t="s">
        <v>350</v>
      </c>
      <c r="B7" s="1" t="s">
        <v>263</v>
      </c>
      <c r="D7" s="27" t="s">
        <v>310</v>
      </c>
      <c r="J7" s="1" t="s">
        <v>255</v>
      </c>
      <c r="K7" s="1" t="s">
        <v>410</v>
      </c>
      <c r="L7" s="1" t="s">
        <v>93</v>
      </c>
      <c r="M7" s="1" t="s">
        <v>164</v>
      </c>
      <c r="N7" s="1" t="s">
        <v>117</v>
      </c>
      <c r="O7" s="1" t="s">
        <v>129</v>
      </c>
      <c r="P7" s="1" t="s">
        <v>150</v>
      </c>
      <c r="Q7" s="1" t="s">
        <v>146</v>
      </c>
      <c r="R7" s="1" t="s">
        <v>154</v>
      </c>
      <c r="S7" s="1" t="s">
        <v>250</v>
      </c>
      <c r="V7" s="1" t="s">
        <v>378</v>
      </c>
    </row>
    <row r="8" spans="1:22" ht="18" customHeight="1" x14ac:dyDescent="0.2">
      <c r="B8" s="1" t="s">
        <v>264</v>
      </c>
      <c r="D8" s="27" t="s">
        <v>311</v>
      </c>
      <c r="K8" s="1" t="s">
        <v>411</v>
      </c>
      <c r="L8" s="1" t="s">
        <v>94</v>
      </c>
      <c r="N8" s="1" t="s">
        <v>118</v>
      </c>
      <c r="O8" s="1" t="s">
        <v>130</v>
      </c>
      <c r="Q8" s="1" t="s">
        <v>175</v>
      </c>
      <c r="R8" s="1" t="s">
        <v>155</v>
      </c>
      <c r="S8" s="1" t="s">
        <v>247</v>
      </c>
    </row>
    <row r="9" spans="1:22" ht="18" customHeight="1" x14ac:dyDescent="0.2">
      <c r="B9" s="1" t="s">
        <v>265</v>
      </c>
      <c r="D9" s="27" t="s">
        <v>312</v>
      </c>
      <c r="K9" s="1" t="s">
        <v>412</v>
      </c>
      <c r="L9" s="1" t="s">
        <v>95</v>
      </c>
      <c r="N9" s="1" t="s">
        <v>124</v>
      </c>
      <c r="O9" s="1" t="s">
        <v>131</v>
      </c>
      <c r="Q9" s="1" t="s">
        <v>144</v>
      </c>
      <c r="R9" s="1" t="s">
        <v>156</v>
      </c>
      <c r="S9" s="1" t="s">
        <v>248</v>
      </c>
    </row>
    <row r="10" spans="1:22" ht="18" customHeight="1" x14ac:dyDescent="0.2">
      <c r="B10" s="1" t="s">
        <v>266</v>
      </c>
      <c r="D10" s="27" t="s">
        <v>313</v>
      </c>
      <c r="K10" s="1" t="s">
        <v>413</v>
      </c>
      <c r="L10" s="1" t="s">
        <v>96</v>
      </c>
      <c r="N10" s="1" t="s">
        <v>119</v>
      </c>
      <c r="O10" s="1" t="s">
        <v>132</v>
      </c>
      <c r="Q10" s="1" t="s">
        <v>145</v>
      </c>
      <c r="S10" s="1" t="s">
        <v>249</v>
      </c>
    </row>
    <row r="11" spans="1:22" ht="18" customHeight="1" x14ac:dyDescent="0.2">
      <c r="B11" s="1" t="s">
        <v>267</v>
      </c>
      <c r="D11" s="27" t="s">
        <v>314</v>
      </c>
      <c r="L11" s="1" t="s">
        <v>97</v>
      </c>
      <c r="N11" s="1" t="s">
        <v>120</v>
      </c>
      <c r="O11" s="1" t="s">
        <v>133</v>
      </c>
    </row>
    <row r="12" spans="1:22" ht="18" customHeight="1" x14ac:dyDescent="0.2">
      <c r="B12" s="1" t="s">
        <v>268</v>
      </c>
      <c r="D12" s="27" t="s">
        <v>315</v>
      </c>
      <c r="L12" s="1" t="s">
        <v>98</v>
      </c>
      <c r="N12" s="1" t="s">
        <v>121</v>
      </c>
      <c r="O12" s="1" t="s">
        <v>134</v>
      </c>
    </row>
    <row r="13" spans="1:22" ht="18" customHeight="1" x14ac:dyDescent="0.2">
      <c r="B13" s="1" t="s">
        <v>269</v>
      </c>
      <c r="D13" s="27" t="s">
        <v>316</v>
      </c>
      <c r="L13" s="1" t="s">
        <v>99</v>
      </c>
      <c r="N13" s="1" t="s">
        <v>122</v>
      </c>
      <c r="O13" s="1" t="s">
        <v>135</v>
      </c>
    </row>
    <row r="14" spans="1:22" ht="18" customHeight="1" x14ac:dyDescent="0.2">
      <c r="B14" s="1" t="s">
        <v>270</v>
      </c>
      <c r="D14" s="27" t="s">
        <v>317</v>
      </c>
      <c r="L14" s="1" t="s">
        <v>100</v>
      </c>
      <c r="N14" s="1" t="s">
        <v>123</v>
      </c>
      <c r="O14" s="1" t="s">
        <v>208</v>
      </c>
    </row>
    <row r="15" spans="1:22" ht="18" customHeight="1" x14ac:dyDescent="0.2">
      <c r="B15" s="1" t="s">
        <v>271</v>
      </c>
      <c r="D15" s="27" t="s">
        <v>318</v>
      </c>
      <c r="L15" s="1" t="s">
        <v>101</v>
      </c>
      <c r="N15" s="1" t="s">
        <v>150</v>
      </c>
      <c r="O15" s="1" t="s">
        <v>150</v>
      </c>
    </row>
    <row r="16" spans="1:22" ht="18" customHeight="1" x14ac:dyDescent="0.2">
      <c r="B16" s="1" t="s">
        <v>272</v>
      </c>
      <c r="D16" s="27" t="s">
        <v>319</v>
      </c>
      <c r="L16" s="1" t="s">
        <v>102</v>
      </c>
    </row>
    <row r="17" spans="2:12" ht="18" customHeight="1" x14ac:dyDescent="0.2">
      <c r="B17" s="1" t="s">
        <v>273</v>
      </c>
      <c r="D17" s="27" t="s">
        <v>320</v>
      </c>
      <c r="L17" s="1" t="s">
        <v>103</v>
      </c>
    </row>
    <row r="18" spans="2:12" ht="18" customHeight="1" x14ac:dyDescent="0.2">
      <c r="B18" s="1" t="s">
        <v>274</v>
      </c>
      <c r="D18" s="27" t="s">
        <v>321</v>
      </c>
      <c r="L18" s="1" t="s">
        <v>104</v>
      </c>
    </row>
    <row r="19" spans="2:12" ht="18" customHeight="1" x14ac:dyDescent="0.2">
      <c r="B19" s="1" t="s">
        <v>298</v>
      </c>
      <c r="D19" s="27" t="s">
        <v>322</v>
      </c>
      <c r="L19" s="1" t="s">
        <v>338</v>
      </c>
    </row>
    <row r="20" spans="2:12" ht="18" customHeight="1" x14ac:dyDescent="0.2">
      <c r="B20" s="1" t="s">
        <v>363</v>
      </c>
      <c r="D20" s="27" t="s">
        <v>323</v>
      </c>
      <c r="L20" s="1" t="s">
        <v>178</v>
      </c>
    </row>
    <row r="21" spans="2:12" ht="18" customHeight="1" x14ac:dyDescent="0.2">
      <c r="B21" s="1" t="s">
        <v>275</v>
      </c>
      <c r="D21" s="27" t="s">
        <v>324</v>
      </c>
    </row>
    <row r="22" spans="2:12" ht="18" customHeight="1" x14ac:dyDescent="0.2">
      <c r="B22" s="1" t="s">
        <v>276</v>
      </c>
      <c r="D22" s="27" t="s">
        <v>325</v>
      </c>
    </row>
    <row r="23" spans="2:12" ht="18" customHeight="1" x14ac:dyDescent="0.2">
      <c r="B23" s="1" t="s">
        <v>277</v>
      </c>
      <c r="D23" s="27" t="s">
        <v>326</v>
      </c>
    </row>
    <row r="24" spans="2:12" ht="18" customHeight="1" x14ac:dyDescent="0.2">
      <c r="B24" s="1" t="s">
        <v>278</v>
      </c>
      <c r="D24" s="1" t="s">
        <v>327</v>
      </c>
    </row>
    <row r="25" spans="2:12" ht="18" customHeight="1" x14ac:dyDescent="0.2">
      <c r="B25" s="1" t="s">
        <v>279</v>
      </c>
      <c r="D25" s="27" t="s">
        <v>328</v>
      </c>
    </row>
    <row r="26" spans="2:12" ht="18" customHeight="1" x14ac:dyDescent="0.2">
      <c r="B26" s="1" t="s">
        <v>280</v>
      </c>
      <c r="D26" s="27" t="s">
        <v>329</v>
      </c>
    </row>
    <row r="27" spans="2:12" ht="18" customHeight="1" x14ac:dyDescent="0.2">
      <c r="B27" s="1" t="s">
        <v>281</v>
      </c>
      <c r="D27" s="27"/>
    </row>
    <row r="28" spans="2:12" ht="18" customHeight="1" x14ac:dyDescent="0.2">
      <c r="B28" s="1" t="s">
        <v>282</v>
      </c>
    </row>
    <row r="29" spans="2:12" ht="18" customHeight="1" x14ac:dyDescent="0.2">
      <c r="B29" s="1" t="s">
        <v>283</v>
      </c>
    </row>
    <row r="30" spans="2:12" ht="18" customHeight="1" x14ac:dyDescent="0.2">
      <c r="B30" s="1" t="s">
        <v>284</v>
      </c>
    </row>
    <row r="31" spans="2:12" ht="18" customHeight="1" x14ac:dyDescent="0.2">
      <c r="B31" s="1" t="s">
        <v>285</v>
      </c>
    </row>
    <row r="32" spans="2:12" ht="18" customHeight="1" x14ac:dyDescent="0.2">
      <c r="B32" s="1" t="s">
        <v>286</v>
      </c>
    </row>
    <row r="33" spans="2:2" ht="18" customHeight="1" x14ac:dyDescent="0.2">
      <c r="B33" s="1" t="s">
        <v>287</v>
      </c>
    </row>
    <row r="34" spans="2:2" ht="18" customHeight="1" x14ac:dyDescent="0.2">
      <c r="B34" s="1" t="s">
        <v>288</v>
      </c>
    </row>
    <row r="35" spans="2:2" ht="18" customHeight="1" x14ac:dyDescent="0.2">
      <c r="B35" s="1" t="s">
        <v>289</v>
      </c>
    </row>
    <row r="55" spans="4:23" ht="18" customHeight="1" x14ac:dyDescent="0.2">
      <c r="D55" s="2"/>
      <c r="E55" s="2"/>
      <c r="F55" s="2"/>
      <c r="G55" s="2"/>
      <c r="H55" s="2"/>
      <c r="I55" s="2"/>
      <c r="J55" s="2"/>
      <c r="K55" s="2"/>
      <c r="L55" s="2"/>
      <c r="M55" s="2"/>
      <c r="N55" s="2"/>
      <c r="O55" s="2"/>
      <c r="P55" s="2"/>
      <c r="Q55" s="2"/>
      <c r="R55" s="2"/>
      <c r="S55" s="2"/>
      <c r="T55" s="2"/>
      <c r="U55" s="2"/>
      <c r="V55" s="2"/>
      <c r="W55" s="2"/>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37</vt:i4>
      </vt:variant>
    </vt:vector>
  </HeadingPairs>
  <TitlesOfParts>
    <vt:vector size="42" baseType="lpstr">
      <vt:lpstr>Bauansuchen</vt:lpstr>
      <vt:lpstr>Baubeschreibung</vt:lpstr>
      <vt:lpstr>AGWR II</vt:lpstr>
      <vt:lpstr>Beiblätter NE</vt:lpstr>
      <vt:lpstr>Vorgaben</vt:lpstr>
      <vt:lpstr>AdrBauwerber</vt:lpstr>
      <vt:lpstr>BauansDat</vt:lpstr>
      <vt:lpstr>BauansOrt</vt:lpstr>
      <vt:lpstr>Bauvor01</vt:lpstr>
      <vt:lpstr>Bauvor02</vt:lpstr>
      <vt:lpstr>Bauvor03</vt:lpstr>
      <vt:lpstr>Bauvor04</vt:lpstr>
      <vt:lpstr>Bauvor05</vt:lpstr>
      <vt:lpstr>Bauwerber</vt:lpstr>
      <vt:lpstr>DD_Abwasserentsorgung</vt:lpstr>
      <vt:lpstr>DD_Anlagentyp_Solar</vt:lpstr>
      <vt:lpstr>DD_Bauweisen</vt:lpstr>
      <vt:lpstr>DD_Belüftung</vt:lpstr>
      <vt:lpstr>DD_Brandschutz</vt:lpstr>
      <vt:lpstr>DD_Brennstoff</vt:lpstr>
      <vt:lpstr>DD_Eigentümer</vt:lpstr>
      <vt:lpstr>DD_Energieversorgung</vt:lpstr>
      <vt:lpstr>DD_Flächenwidmung</vt:lpstr>
      <vt:lpstr>DD_Gebäudeklassen</vt:lpstr>
      <vt:lpstr>DD_Gemeinden</vt:lpstr>
      <vt:lpstr>DD_Niederschlagswasserentsorgung</vt:lpstr>
      <vt:lpstr>DD_Nutzungsarten</vt:lpstr>
      <vt:lpstr>DD_Rechtsverhältnis</vt:lpstr>
      <vt:lpstr>DD_Tuer_Top</vt:lpstr>
      <vt:lpstr>DD_Wärmeabgabesystem</vt:lpstr>
      <vt:lpstr>DD_Wärmebereitstellungssystem</vt:lpstr>
      <vt:lpstr>DD_Warmwasseraufbereitung</vt:lpstr>
      <vt:lpstr>DD_Wasserversorgung</vt:lpstr>
      <vt:lpstr>DD_Zufahrt</vt:lpstr>
      <vt:lpstr>'AGWR II'!Druckbereich</vt:lpstr>
      <vt:lpstr>Bauansuchen!Druckbereich</vt:lpstr>
      <vt:lpstr>Baubeschreibung!Druckbereich</vt:lpstr>
      <vt:lpstr>'Beiblätter NE'!Druckbereich</vt:lpstr>
      <vt:lpstr>Ezl</vt:lpstr>
      <vt:lpstr>Gemeinde</vt:lpstr>
      <vt:lpstr>Gst</vt:lpstr>
      <vt:lpstr>KatGem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BSV Ing. Martin Klammer, AL Bernhard Wurzer (Nikosldorf), AL Hannes Hofer (Tristach)</dc:creator>
  <cp:keywords/>
  <dc:description/>
  <cp:lastModifiedBy>Gemeindeamt Innervillgraten</cp:lastModifiedBy>
  <cp:lastPrinted>2024-11-07T12:50:06Z</cp:lastPrinted>
  <dcterms:created xsi:type="dcterms:W3CDTF">2000-06-05T18:55:31Z</dcterms:created>
  <dcterms:modified xsi:type="dcterms:W3CDTF">2025-01-21T08:04:45Z</dcterms:modified>
</cp:coreProperties>
</file>